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"/>
    </mc:Choice>
  </mc:AlternateContent>
  <xr:revisionPtr revIDLastSave="0" documentId="8_{903A7B18-0EED-4EDA-97D6-39ED757232D9}" xr6:coauthVersionLast="31" xr6:coauthVersionMax="31" xr10:uidLastSave="{00000000-0000-0000-0000-000000000000}"/>
  <bookViews>
    <workbookView xWindow="0" yWindow="0" windowWidth="22980" windowHeight="8940" tabRatio="500" xr2:uid="{00000000-000D-0000-FFFF-FFFF00000000}"/>
  </bookViews>
  <sheets>
    <sheet name="Lissajous Figure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7901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10" i="1" l="1"/>
  <c r="V10" i="1"/>
  <c r="U11" i="1"/>
  <c r="V11" i="1"/>
  <c r="U12" i="1"/>
  <c r="V12" i="1"/>
  <c r="U13" i="1"/>
  <c r="V13" i="1"/>
  <c r="U14" i="1"/>
  <c r="V14" i="1"/>
  <c r="U15" i="1"/>
  <c r="V15" i="1"/>
  <c r="U16" i="1"/>
  <c r="V16" i="1"/>
  <c r="U17" i="1"/>
  <c r="V17" i="1"/>
  <c r="U18" i="1"/>
  <c r="V18" i="1"/>
  <c r="U19" i="1"/>
  <c r="V19" i="1"/>
  <c r="U20" i="1"/>
  <c r="V20" i="1"/>
  <c r="U21" i="1"/>
  <c r="V21" i="1"/>
  <c r="U22" i="1"/>
  <c r="V22" i="1"/>
  <c r="U23" i="1"/>
  <c r="V23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U36" i="1"/>
  <c r="V36" i="1"/>
  <c r="U37" i="1"/>
  <c r="V37" i="1"/>
  <c r="U38" i="1"/>
  <c r="V38" i="1"/>
  <c r="U39" i="1"/>
  <c r="V39" i="1"/>
  <c r="U40" i="1"/>
  <c r="V40" i="1"/>
  <c r="U41" i="1"/>
  <c r="V41" i="1"/>
  <c r="U42" i="1"/>
  <c r="V42" i="1"/>
  <c r="U43" i="1"/>
  <c r="V43" i="1"/>
  <c r="U44" i="1"/>
  <c r="V44" i="1"/>
  <c r="U45" i="1"/>
  <c r="V45" i="1"/>
  <c r="U46" i="1"/>
  <c r="V46" i="1"/>
  <c r="U47" i="1"/>
  <c r="V47" i="1"/>
  <c r="U48" i="1"/>
  <c r="V48" i="1"/>
  <c r="U49" i="1"/>
  <c r="V49" i="1"/>
  <c r="U50" i="1"/>
  <c r="V50" i="1"/>
  <c r="U51" i="1"/>
  <c r="V51" i="1"/>
  <c r="U52" i="1"/>
  <c r="V52" i="1"/>
  <c r="U53" i="1"/>
  <c r="V53" i="1"/>
  <c r="U54" i="1"/>
  <c r="V54" i="1"/>
  <c r="U55" i="1"/>
  <c r="V55" i="1"/>
  <c r="U56" i="1"/>
  <c r="V56" i="1"/>
  <c r="U57" i="1"/>
  <c r="V57" i="1"/>
  <c r="U58" i="1"/>
  <c r="V58" i="1"/>
  <c r="U59" i="1"/>
  <c r="V59" i="1"/>
  <c r="U60" i="1"/>
  <c r="V60" i="1"/>
  <c r="U61" i="1"/>
  <c r="V61" i="1"/>
  <c r="U62" i="1"/>
  <c r="V62" i="1"/>
  <c r="U63" i="1"/>
  <c r="V63" i="1"/>
  <c r="U64" i="1"/>
  <c r="V64" i="1"/>
  <c r="U65" i="1"/>
  <c r="V65" i="1"/>
  <c r="U66" i="1"/>
  <c r="V66" i="1"/>
  <c r="U67" i="1"/>
  <c r="V67" i="1"/>
  <c r="U68" i="1"/>
  <c r="V68" i="1"/>
  <c r="U69" i="1"/>
  <c r="V69" i="1"/>
  <c r="U70" i="1"/>
  <c r="V70" i="1"/>
  <c r="U71" i="1"/>
  <c r="V71" i="1"/>
  <c r="U72" i="1"/>
  <c r="V72" i="1"/>
  <c r="U73" i="1"/>
  <c r="V73" i="1"/>
  <c r="U74" i="1"/>
  <c r="V74" i="1"/>
  <c r="U75" i="1"/>
  <c r="V75" i="1"/>
  <c r="U76" i="1"/>
  <c r="V76" i="1"/>
  <c r="U77" i="1"/>
  <c r="V77" i="1"/>
  <c r="U78" i="1"/>
  <c r="V78" i="1"/>
  <c r="U79" i="1"/>
  <c r="V79" i="1"/>
  <c r="U80" i="1"/>
  <c r="V80" i="1"/>
  <c r="U81" i="1"/>
  <c r="V81" i="1"/>
  <c r="U82" i="1"/>
  <c r="V82" i="1"/>
  <c r="U83" i="1"/>
  <c r="V83" i="1"/>
  <c r="U84" i="1"/>
  <c r="V84" i="1"/>
  <c r="U85" i="1"/>
  <c r="V85" i="1"/>
  <c r="U86" i="1"/>
  <c r="V86" i="1"/>
  <c r="U87" i="1"/>
  <c r="V87" i="1"/>
  <c r="U88" i="1"/>
  <c r="V88" i="1"/>
  <c r="U89" i="1"/>
  <c r="V89" i="1"/>
  <c r="U90" i="1"/>
  <c r="V90" i="1"/>
  <c r="U91" i="1"/>
  <c r="V91" i="1"/>
  <c r="U92" i="1"/>
  <c r="V92" i="1"/>
  <c r="T10" i="1" l="1"/>
  <c r="T11" i="1" l="1"/>
  <c r="T12" i="1" l="1"/>
  <c r="T13" i="1" l="1"/>
  <c r="T14" i="1" l="1"/>
  <c r="T15" i="1" l="1"/>
  <c r="T16" i="1" l="1"/>
  <c r="T17" i="1" l="1"/>
  <c r="T18" i="1" l="1"/>
  <c r="T19" i="1" l="1"/>
  <c r="T20" i="1" l="1"/>
  <c r="T21" i="1" l="1"/>
  <c r="T22" i="1" l="1"/>
  <c r="T23" i="1" l="1"/>
  <c r="T24" i="1" l="1"/>
  <c r="T25" i="1" l="1"/>
  <c r="T26" i="1" l="1"/>
  <c r="T27" i="1" l="1"/>
  <c r="T28" i="1" l="1"/>
  <c r="T29" i="1" l="1"/>
  <c r="T30" i="1" l="1"/>
  <c r="T31" i="1" l="1"/>
  <c r="T32" i="1" l="1"/>
  <c r="T33" i="1" l="1"/>
  <c r="T34" i="1" l="1"/>
  <c r="T35" i="1" l="1"/>
  <c r="T36" i="1" l="1"/>
  <c r="T37" i="1" l="1"/>
  <c r="T38" i="1" l="1"/>
  <c r="T39" i="1" l="1"/>
  <c r="T40" i="1" l="1"/>
  <c r="T41" i="1" l="1"/>
  <c r="T42" i="1" l="1"/>
  <c r="T43" i="1" l="1"/>
  <c r="T44" i="1" l="1"/>
  <c r="T45" i="1" l="1"/>
  <c r="T46" i="1" l="1"/>
  <c r="T47" i="1" l="1"/>
  <c r="T48" i="1" l="1"/>
  <c r="T49" i="1" l="1"/>
  <c r="T50" i="1" l="1"/>
  <c r="T51" i="1" l="1"/>
  <c r="T52" i="1" l="1"/>
  <c r="T53" i="1" l="1"/>
  <c r="T54" i="1" l="1"/>
  <c r="T55" i="1" l="1"/>
  <c r="T56" i="1" l="1"/>
  <c r="T57" i="1" l="1"/>
  <c r="T58" i="1" l="1"/>
  <c r="T59" i="1" l="1"/>
  <c r="T60" i="1" l="1"/>
  <c r="T61" i="1" l="1"/>
  <c r="T62" i="1" l="1"/>
  <c r="T63" i="1" l="1"/>
  <c r="T64" i="1" l="1"/>
  <c r="T65" i="1" l="1"/>
  <c r="T66" i="1" l="1"/>
  <c r="T67" i="1" l="1"/>
  <c r="T68" i="1" l="1"/>
  <c r="T69" i="1" l="1"/>
  <c r="T70" i="1" l="1"/>
  <c r="T71" i="1" l="1"/>
  <c r="T72" i="1" l="1"/>
  <c r="T73" i="1" l="1"/>
  <c r="T74" i="1" l="1"/>
  <c r="T75" i="1" l="1"/>
  <c r="T76" i="1" l="1"/>
  <c r="T77" i="1" l="1"/>
  <c r="T78" i="1" l="1"/>
  <c r="T79" i="1" l="1"/>
  <c r="T80" i="1" l="1"/>
  <c r="T81" i="1" l="1"/>
  <c r="T82" i="1" l="1"/>
  <c r="T83" i="1" l="1"/>
  <c r="T84" i="1" l="1"/>
  <c r="T85" i="1" l="1"/>
  <c r="T86" i="1" l="1"/>
  <c r="T87" i="1" l="1"/>
  <c r="T88" i="1" l="1"/>
  <c r="T89" i="1" l="1"/>
  <c r="T90" i="1" l="1"/>
  <c r="T91" i="1" l="1"/>
  <c r="T92" i="1" l="1"/>
</calcChain>
</file>

<file path=xl/sharedStrings.xml><?xml version="1.0" encoding="utf-8"?>
<sst xmlns="http://schemas.openxmlformats.org/spreadsheetml/2006/main" count="29" uniqueCount="29">
  <si>
    <t>x</t>
  </si>
  <si>
    <t>WHAT IF…?</t>
  </si>
  <si>
    <t>Parametric Functions Lissajous Figures</t>
  </si>
  <si>
    <t>a</t>
  </si>
  <si>
    <t>b</t>
  </si>
  <si>
    <t>t</t>
  </si>
  <si>
    <t>y</t>
  </si>
  <si>
    <t>Table of Values</t>
  </si>
  <si>
    <t>p</t>
  </si>
  <si>
    <t>q</t>
  </si>
  <si>
    <t>Δt</t>
  </si>
  <si>
    <t>Amplitude</t>
  </si>
  <si>
    <t>Phase</t>
  </si>
  <si>
    <t>Initial Conditions</t>
  </si>
  <si>
    <t>t₀</t>
  </si>
  <si>
    <t>Frequency</t>
  </si>
  <si>
    <t>f</t>
  </si>
  <si>
    <t>g</t>
  </si>
  <si>
    <t>What shape do you get when the frequencies are the same? How would you graph a circle? How would you graph an ellipse?</t>
  </si>
  <si>
    <t>What differences do you see if you make the frequencies negative numbers? What about odd numbers?</t>
  </si>
  <si>
    <t>We have been working with the sine and cosine functions in this graph. What if you change one or the other of these functions into a linear function? What will your graphs look like? How do those patterns explain Lissajous figures?</t>
  </si>
  <si>
    <t>Does changing the initial conditions change the patterns you can make?</t>
  </si>
  <si>
    <t>What does changing the phase do? Are you looking at the Table of Values too?</t>
  </si>
  <si>
    <r>
      <t xml:space="preserve">The input or independent variable is </t>
    </r>
    <r>
      <rPr>
        <b/>
        <sz val="10"/>
        <color theme="1"/>
        <rFont val="Arial"/>
        <family val="2"/>
      </rPr>
      <t>t,</t>
    </r>
    <r>
      <rPr>
        <sz val="10"/>
        <color theme="1"/>
        <rFont val="Arial"/>
        <family val="2"/>
      </rPr>
      <t xml:space="preserve"> What happens to the graphs when you change</t>
    </r>
    <r>
      <rPr>
        <b/>
        <sz val="10"/>
        <color theme="1"/>
        <rFont val="Arial"/>
        <family val="2"/>
      </rPr>
      <t xml:space="preserve"> t</t>
    </r>
    <r>
      <rPr>
        <sz val="10"/>
        <color theme="1"/>
        <rFont val="Arial"/>
        <family val="2"/>
      </rPr>
      <t>.</t>
    </r>
  </si>
  <si>
    <t>We often see Lissajous figures in old sci-fi movies because they are so cool. As you play with them I think you will find them as fascinating as I do. They created those figures by graphing points as a function of a third variable (the parameter). We can do the same and in the process come to understand Parametric Functions.</t>
  </si>
  <si>
    <t>This Lab is a little different than most. We start with a complicated state and then simplify it. So I am starting you off with a completed spreadsheet with all of the information on it.</t>
  </si>
  <si>
    <r>
      <t xml:space="preserve">Change the amplitudes of </t>
    </r>
    <r>
      <rPr>
        <b/>
        <sz val="10"/>
        <color theme="1"/>
        <rFont val="Arial"/>
        <family val="2"/>
      </rPr>
      <t xml:space="preserve">x </t>
    </r>
    <r>
      <rPr>
        <sz val="10"/>
        <color theme="1"/>
        <rFont val="Arial"/>
        <family val="2"/>
      </rPr>
      <t xml:space="preserve">and </t>
    </r>
    <r>
      <rPr>
        <b/>
        <sz val="10"/>
        <color theme="1"/>
        <rFont val="Arial"/>
        <family val="2"/>
      </rPr>
      <t>y</t>
    </r>
    <r>
      <rPr>
        <sz val="10"/>
        <color theme="1"/>
        <rFont val="Arial"/>
        <family val="2"/>
      </rPr>
      <t xml:space="preserve"> by changing the values of </t>
    </r>
    <r>
      <rPr>
        <b/>
        <sz val="10"/>
        <color theme="1"/>
        <rFont val="Arial"/>
        <family val="2"/>
      </rPr>
      <t>a</t>
    </r>
    <r>
      <rPr>
        <sz val="10"/>
        <color theme="1"/>
        <rFont val="Arial"/>
        <family val="2"/>
      </rPr>
      <t xml:space="preserve"> and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. What does this do to the graph? What happens when the amplitudes for </t>
    </r>
    <r>
      <rPr>
        <b/>
        <sz val="10"/>
        <color theme="1"/>
        <rFont val="Arial"/>
        <family val="2"/>
      </rPr>
      <t xml:space="preserve">x </t>
    </r>
    <r>
      <rPr>
        <sz val="10"/>
        <color theme="1"/>
        <rFont val="Arial"/>
        <family val="2"/>
      </rPr>
      <t xml:space="preserve">and </t>
    </r>
    <r>
      <rPr>
        <b/>
        <sz val="10"/>
        <color theme="1"/>
        <rFont val="Arial"/>
        <family val="2"/>
      </rPr>
      <t>y</t>
    </r>
    <r>
      <rPr>
        <sz val="10"/>
        <color theme="1"/>
        <rFont val="Arial"/>
        <family val="2"/>
      </rPr>
      <t xml:space="preserve"> are different?</t>
    </r>
  </si>
  <si>
    <r>
      <t xml:space="preserve">Change the frequency of </t>
    </r>
    <r>
      <rPr>
        <b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 xml:space="preserve"> and </t>
    </r>
    <r>
      <rPr>
        <b/>
        <sz val="10"/>
        <color theme="1"/>
        <rFont val="Arial"/>
        <family val="2"/>
      </rPr>
      <t>y</t>
    </r>
    <r>
      <rPr>
        <sz val="10"/>
        <color theme="1"/>
        <rFont val="Arial"/>
        <family val="2"/>
      </rPr>
      <t xml:space="preserve"> by changing the values of </t>
    </r>
    <r>
      <rPr>
        <b/>
        <sz val="10"/>
        <color theme="1"/>
        <rFont val="Arial"/>
        <family val="2"/>
      </rPr>
      <t>f</t>
    </r>
    <r>
      <rPr>
        <sz val="10"/>
        <color theme="1"/>
        <rFont val="Arial"/>
        <family val="2"/>
      </rPr>
      <t xml:space="preserve"> and </t>
    </r>
    <r>
      <rPr>
        <b/>
        <sz val="10"/>
        <color theme="1"/>
        <rFont val="Arial"/>
        <family val="2"/>
      </rPr>
      <t>g</t>
    </r>
    <r>
      <rPr>
        <sz val="10"/>
        <color theme="1"/>
        <rFont val="Arial"/>
        <family val="2"/>
      </rPr>
      <t xml:space="preserve">. What does this do to the graph. What happens when the frequencies are the same for </t>
    </r>
    <r>
      <rPr>
        <b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 xml:space="preserve"> and </t>
    </r>
    <r>
      <rPr>
        <b/>
        <sz val="10"/>
        <color theme="1"/>
        <rFont val="Arial"/>
        <family val="2"/>
      </rPr>
      <t>y</t>
    </r>
    <r>
      <rPr>
        <sz val="10"/>
        <color theme="1"/>
        <rFont val="Arial"/>
        <family val="2"/>
      </rPr>
      <t>?</t>
    </r>
  </si>
  <si>
    <t xml:space="preserve">What If Math - Sustainable 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</si>
</sst>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b/>
      <sz val="12"/>
      <color rgb="FF215967"/>
      <name val="Arial"/>
      <family val="2"/>
    </font>
    <font>
      <sz val="10"/>
      <color theme="1"/>
      <name val="Arial"/>
      <family val="2"/>
    </font>
    <font>
      <sz val="12"/>
      <color theme="0"/>
      <name val="Arial"/>
      <family val="2"/>
    </font>
    <font>
      <b/>
      <i/>
      <sz val="16"/>
      <color theme="0"/>
      <name val="Arial"/>
      <family val="2"/>
    </font>
    <font>
      <sz val="11"/>
      <color theme="0"/>
      <name val="Arial"/>
      <family val="2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0" fontId="11" fillId="0" borderId="0"/>
  </cellStyleXfs>
  <cellXfs count="41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4" fillId="5" borderId="0" xfId="1" applyFont="1" applyFill="1" applyAlignment="1">
      <alignment horizontal="left" vertical="center"/>
    </xf>
    <xf numFmtId="0" fontId="5" fillId="5" borderId="0" xfId="1" applyFont="1" applyFill="1"/>
    <xf numFmtId="0" fontId="2" fillId="5" borderId="0" xfId="1" applyFont="1" applyFill="1" applyAlignment="1">
      <alignment vertical="center"/>
    </xf>
    <xf numFmtId="0" fontId="7" fillId="5" borderId="0" xfId="1" applyFont="1" applyFill="1" applyAlignment="1">
      <alignment horizontal="left" vertical="center"/>
    </xf>
    <xf numFmtId="0" fontId="5" fillId="5" borderId="0" xfId="1" applyFont="1" applyFill="1" applyAlignment="1">
      <alignment vertical="top" wrapText="1"/>
    </xf>
    <xf numFmtId="0" fontId="5" fillId="5" borderId="0" xfId="1" applyFont="1" applyFill="1" applyAlignment="1">
      <alignment vertical="center" wrapText="1"/>
    </xf>
    <xf numFmtId="0" fontId="9" fillId="7" borderId="0" xfId="1" applyFont="1" applyFill="1"/>
    <xf numFmtId="0" fontId="10" fillId="7" borderId="0" xfId="1" applyFont="1" applyFill="1" applyAlignment="1">
      <alignment vertical="center"/>
    </xf>
    <xf numFmtId="0" fontId="3" fillId="5" borderId="0" xfId="1" applyFont="1" applyFill="1" applyAlignment="1">
      <alignment horizontal="left" vertical="center" wrapText="1" indent="1"/>
    </xf>
    <xf numFmtId="0" fontId="2" fillId="0" borderId="0" xfId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0" fontId="6" fillId="0" borderId="0" xfId="0" applyFont="1" applyBorder="1" applyAlignment="1">
      <alignment horizontal="left" vertical="center"/>
    </xf>
    <xf numFmtId="0" fontId="15" fillId="9" borderId="0" xfId="1" applyFont="1" applyFill="1" applyAlignment="1">
      <alignment vertical="center"/>
    </xf>
    <xf numFmtId="0" fontId="16" fillId="10" borderId="0" xfId="1" applyFont="1" applyFill="1" applyAlignment="1">
      <alignment vertical="center"/>
    </xf>
    <xf numFmtId="0" fontId="17" fillId="9" borderId="0" xfId="1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4" xfId="0" applyFont="1" applyBorder="1"/>
    <xf numFmtId="0" fontId="8" fillId="0" borderId="1" xfId="0" applyFont="1" applyBorder="1" applyAlignment="1">
      <alignment horizontal="center" vertical="center"/>
    </xf>
    <xf numFmtId="0" fontId="13" fillId="5" borderId="0" xfId="1" applyFont="1" applyFill="1" applyBorder="1" applyAlignment="1">
      <alignment vertical="center" wrapText="1"/>
    </xf>
    <xf numFmtId="0" fontId="12" fillId="8" borderId="0" xfId="0" applyFont="1" applyFill="1" applyAlignment="1">
      <alignment horizontal="center" vertical="center"/>
    </xf>
    <xf numFmtId="0" fontId="3" fillId="5" borderId="0" xfId="1" applyFont="1" applyFill="1" applyAlignment="1">
      <alignment horizontal="left" vertical="center" wrapText="1" indent="1"/>
    </xf>
    <xf numFmtId="0" fontId="14" fillId="5" borderId="0" xfId="1" applyFont="1" applyFill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3" fillId="5" borderId="0" xfId="1" applyFont="1" applyFill="1" applyBorder="1" applyAlignment="1">
      <alignment horizontal="left" vertical="center" wrapText="1"/>
    </xf>
    <xf numFmtId="0" fontId="5" fillId="5" borderId="0" xfId="1" applyFont="1" applyFill="1" applyAlignment="1">
      <alignment horizontal="left" vertical="top" wrapText="1"/>
    </xf>
    <xf numFmtId="0" fontId="6" fillId="5" borderId="0" xfId="1" applyFont="1" applyFill="1" applyAlignment="1">
      <alignment horizontal="left" vertical="center" wrapText="1"/>
    </xf>
    <xf numFmtId="0" fontId="14" fillId="5" borderId="0" xfId="1" applyFont="1" applyFill="1" applyAlignment="1">
      <alignment horizontal="left" vertical="top" wrapText="1"/>
    </xf>
    <xf numFmtId="0" fontId="4" fillId="5" borderId="0" xfId="1" applyFont="1" applyFill="1" applyAlignment="1">
      <alignment horizontal="left" vertical="center"/>
    </xf>
  </cellXfs>
  <cellStyles count="7">
    <cellStyle name="Comma 2" xfId="2" xr:uid="{00000000-0005-0000-0000-000000000000}"/>
    <cellStyle name="Comma 2 2" xfId="3" xr:uid="{00000000-0005-0000-0000-000001000000}"/>
    <cellStyle name="Currency 2" xfId="4" xr:uid="{00000000-0005-0000-0000-000002000000}"/>
    <cellStyle name="Normal" xfId="0" builtinId="0"/>
    <cellStyle name="Normal 2" xfId="5" xr:uid="{00000000-0005-0000-0000-000004000000}"/>
    <cellStyle name="Normal 2 2" xfId="6" xr:uid="{00000000-0005-0000-0000-000005000000}"/>
    <cellStyle name="Normal 3" xfId="1" xr:uid="{00000000-0005-0000-0000-000006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Lissajous Figures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8193556342369962E-2"/>
          <c:y val="8.5044417659603522E-2"/>
          <c:w val="0.92222040197995381"/>
          <c:h val="0.8897334579333963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75"/>
            <c:marker>
              <c:symbol val="circle"/>
              <c:size val="5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chemeClr val="accent6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51-0B9E-45AE-8939-6E54F0B353EF}"/>
              </c:ext>
            </c:extLst>
          </c:dPt>
          <c:xVal>
            <c:numRef>
              <c:f>'Lissajous Figures'!$U$10:$U$92</c:f>
              <c:numCache>
                <c:formatCode>General</c:formatCode>
                <c:ptCount val="83"/>
                <c:pt idx="0">
                  <c:v>0.98999249660044542</c:v>
                </c:pt>
                <c:pt idx="1">
                  <c:v>0.90407214201706121</c:v>
                </c:pt>
                <c:pt idx="2">
                  <c:v>0.73739371554124578</c:v>
                </c:pt>
                <c:pt idx="3">
                  <c:v>0.50484610459985757</c:v>
                </c:pt>
                <c:pt idx="4">
                  <c:v>0.2272020946930873</c:v>
                </c:pt>
                <c:pt idx="5">
                  <c:v>-7.0737201667702462E-2</c:v>
                </c:pt>
                <c:pt idx="6">
                  <c:v>-0.36235775447667323</c:v>
                </c:pt>
                <c:pt idx="7">
                  <c:v>-0.62160996827066406</c:v>
                </c:pt>
                <c:pt idx="8">
                  <c:v>-0.82533561490967811</c:v>
                </c:pt>
                <c:pt idx="9">
                  <c:v>-0.95533648912560587</c:v>
                </c:pt>
                <c:pt idx="10">
                  <c:v>-1</c:v>
                </c:pt>
                <c:pt idx="11">
                  <c:v>-0.95533648912560609</c:v>
                </c:pt>
                <c:pt idx="12">
                  <c:v>-0.82533561490967855</c:v>
                </c:pt>
                <c:pt idx="13">
                  <c:v>-0.62160996827066473</c:v>
                </c:pt>
                <c:pt idx="14">
                  <c:v>-0.36235775447667384</c:v>
                </c:pt>
                <c:pt idx="15">
                  <c:v>-7.073720166770335E-2</c:v>
                </c:pt>
                <c:pt idx="16">
                  <c:v>0.22720209469308666</c:v>
                </c:pt>
                <c:pt idx="17">
                  <c:v>0.50484610459985713</c:v>
                </c:pt>
                <c:pt idx="18">
                  <c:v>0.73739371554124511</c:v>
                </c:pt>
                <c:pt idx="19">
                  <c:v>0.90407214201706088</c:v>
                </c:pt>
                <c:pt idx="20">
                  <c:v>0.9899924966004453</c:v>
                </c:pt>
                <c:pt idx="21">
                  <c:v>0.98747976990886488</c:v>
                </c:pt>
                <c:pt idx="22">
                  <c:v>0.89675841633414721</c:v>
                </c:pt>
                <c:pt idx="23">
                  <c:v>0.72593230420013988</c:v>
                </c:pt>
                <c:pt idx="24">
                  <c:v>0.49026082134069943</c:v>
                </c:pt>
                <c:pt idx="25">
                  <c:v>0.21079579943077884</c:v>
                </c:pt>
                <c:pt idx="26">
                  <c:v>-8.7498983439447273E-2</c:v>
                </c:pt>
                <c:pt idx="27">
                  <c:v>-0.3779777427129819</c:v>
                </c:pt>
                <c:pt idx="28">
                  <c:v>-0.63469287594263535</c:v>
                </c:pt>
                <c:pt idx="29">
                  <c:v>-0.83471278483916078</c:v>
                </c:pt>
                <c:pt idx="30">
                  <c:v>-0.96017028665036652</c:v>
                </c:pt>
                <c:pt idx="31">
                  <c:v>-0.9998586363834151</c:v>
                </c:pt>
                <c:pt idx="32">
                  <c:v>-0.95023259195852905</c:v>
                </c:pt>
                <c:pt idx="33">
                  <c:v>-0.81572510012535582</c:v>
                </c:pt>
                <c:pt idx="34">
                  <c:v>-0.60835131453225244</c:v>
                </c:pt>
                <c:pt idx="35">
                  <c:v>-0.34663531783502333</c:v>
                </c:pt>
                <c:pt idx="36">
                  <c:v>-5.3955420562647093E-2</c:v>
                </c:pt>
                <c:pt idx="37">
                  <c:v>0.24354415373579458</c:v>
                </c:pt>
                <c:pt idx="38">
                  <c:v>0.51928865411668867</c:v>
                </c:pt>
                <c:pt idx="39">
                  <c:v>0.74864664559740102</c:v>
                </c:pt>
                <c:pt idx="40">
                  <c:v>0.91113026188467849</c:v>
                </c:pt>
                <c:pt idx="41">
                  <c:v>0.99222532545260389</c:v>
                </c:pt>
                <c:pt idx="42">
                  <c:v>0.98468785579412599</c:v>
                </c:pt>
                <c:pt idx="43">
                  <c:v>0.88919115262535842</c:v>
                </c:pt>
                <c:pt idx="44">
                  <c:v>0.7142656520271965</c:v>
                </c:pt>
                <c:pt idx="45">
                  <c:v>0.47553692799598785</c:v>
                </c:pt>
                <c:pt idx="46">
                  <c:v>0.19432990645532958</c:v>
                </c:pt>
                <c:pt idx="47">
                  <c:v>-0.10423602686570217</c:v>
                </c:pt>
                <c:pt idx="48">
                  <c:v>-0.39349086634789582</c:v>
                </c:pt>
                <c:pt idx="49">
                  <c:v>-0.64759633865388133</c:v>
                </c:pt>
                <c:pt idx="50">
                  <c:v>-0.84385395873249491</c:v>
                </c:pt>
                <c:pt idx="51">
                  <c:v>-0.96473261788661069</c:v>
                </c:pt>
                <c:pt idx="52">
                  <c:v>-0.99943458550100461</c:v>
                </c:pt>
                <c:pt idx="53">
                  <c:v>-0.94486003815986008</c:v>
                </c:pt>
                <c:pt idx="54">
                  <c:v>-0.80588395764044973</c:v>
                </c:pt>
                <c:pt idx="55">
                  <c:v>-0.59492066330989202</c:v>
                </c:pt>
                <c:pt idx="56">
                  <c:v>-0.33081487794904862</c:v>
                </c:pt>
                <c:pt idx="57">
                  <c:v>-3.7158384790828183E-2</c:v>
                </c:pt>
                <c:pt idx="58">
                  <c:v>0.2598173562137524</c:v>
                </c:pt>
                <c:pt idx="59">
                  <c:v>0.53358438658911467</c:v>
                </c:pt>
                <c:pt idx="60">
                  <c:v>0.75968791285881776</c:v>
                </c:pt>
                <c:pt idx="61">
                  <c:v>0.91793078041429044</c:v>
                </c:pt>
                <c:pt idx="62">
                  <c:v>0.99417762518381447</c:v>
                </c:pt>
                <c:pt idx="63">
                  <c:v>0.98161754360638609</c:v>
                </c:pt>
                <c:pt idx="64">
                  <c:v>0.88137249036223975</c:v>
                </c:pt>
                <c:pt idx="65">
                  <c:v>0.70239705750272108</c:v>
                </c:pt>
                <c:pt idx="66">
                  <c:v>0.46067858741137196</c:v>
                </c:pt>
                <c:pt idx="67">
                  <c:v>0.17780907112312963</c:v>
                </c:pt>
                <c:pt idx="68">
                  <c:v>-0.12094359992846003</c:v>
                </c:pt>
                <c:pt idx="69">
                  <c:v>-0.40889273939886689</c:v>
                </c:pt>
                <c:pt idx="70">
                  <c:v>-0.66031670824406952</c:v>
                </c:pt>
                <c:pt idx="71">
                  <c:v>-0.85275655213086388</c:v>
                </c:pt>
                <c:pt idx="72">
                  <c:v>-0.96902219293904457</c:v>
                </c:pt>
                <c:pt idx="73">
                  <c:v>-0.99872796724350255</c:v>
                </c:pt>
                <c:pt idx="74">
                  <c:v>-0.93922034669687693</c:v>
                </c:pt>
                <c:pt idx="75">
                  <c:v>-0.79581496981395694</c:v>
                </c:pt>
                <c:pt idx="76">
                  <c:v>-0.58132181181445597</c:v>
                </c:pt>
                <c:pt idx="77">
                  <c:v>-0.31490090768795781</c:v>
                </c:pt>
                <c:pt idx="78">
                  <c:v>-2.0350843331704293E-2</c:v>
                </c:pt>
                <c:pt idx="79">
                  <c:v>0.27601710124944318</c:v>
                </c:pt>
                <c:pt idx="80">
                  <c:v>0.54772926022424462</c:v>
                </c:pt>
                <c:pt idx="81">
                  <c:v>0.77051439565855062</c:v>
                </c:pt>
                <c:pt idx="82">
                  <c:v>0.92447177491411081</c:v>
                </c:pt>
              </c:numCache>
            </c:numRef>
          </c:xVal>
          <c:yVal>
            <c:numRef>
              <c:f>'Lissajous Figures'!$V$10:$V$92</c:f>
              <c:numCache>
                <c:formatCode>General</c:formatCode>
                <c:ptCount val="83"/>
                <c:pt idx="0">
                  <c:v>-0.90929742682568171</c:v>
                </c:pt>
                <c:pt idx="1">
                  <c:v>-0.97384763087819515</c:v>
                </c:pt>
                <c:pt idx="2">
                  <c:v>-0.99957360304150511</c:v>
                </c:pt>
                <c:pt idx="3">
                  <c:v>-0.98544972998846025</c:v>
                </c:pt>
                <c:pt idx="4">
                  <c:v>-0.9320390859672264</c:v>
                </c:pt>
                <c:pt idx="5">
                  <c:v>-0.84147098480789662</c:v>
                </c:pt>
                <c:pt idx="6">
                  <c:v>-0.7173560908995229</c:v>
                </c:pt>
                <c:pt idx="7">
                  <c:v>-0.56464247339503559</c:v>
                </c:pt>
                <c:pt idx="8">
                  <c:v>-0.38941834230865074</c:v>
                </c:pt>
                <c:pt idx="9">
                  <c:v>-0.19866933079506149</c:v>
                </c:pt>
                <c:pt idx="10">
                  <c:v>-2.7755575615628914E-16</c:v>
                </c:pt>
                <c:pt idx="11">
                  <c:v>0.19866933079506097</c:v>
                </c:pt>
                <c:pt idx="12">
                  <c:v>0.38941834230865024</c:v>
                </c:pt>
                <c:pt idx="13">
                  <c:v>0.56464247339503515</c:v>
                </c:pt>
                <c:pt idx="14">
                  <c:v>0.71735609089952268</c:v>
                </c:pt>
                <c:pt idx="15">
                  <c:v>0.84147098480789639</c:v>
                </c:pt>
                <c:pt idx="16">
                  <c:v>0.93203908596722629</c:v>
                </c:pt>
                <c:pt idx="17">
                  <c:v>0.98544972998846014</c:v>
                </c:pt>
                <c:pt idx="18">
                  <c:v>0.99957360304150522</c:v>
                </c:pt>
                <c:pt idx="19">
                  <c:v>0.97384763087819526</c:v>
                </c:pt>
                <c:pt idx="20">
                  <c:v>0.90929742682568193</c:v>
                </c:pt>
                <c:pt idx="21">
                  <c:v>0.80849640381959031</c:v>
                </c:pt>
                <c:pt idx="22">
                  <c:v>0.67546318055115095</c:v>
                </c:pt>
                <c:pt idx="23">
                  <c:v>0.51550137182146416</c:v>
                </c:pt>
                <c:pt idx="24">
                  <c:v>0.33498815015590466</c:v>
                </c:pt>
                <c:pt idx="25">
                  <c:v>0.14112000805986677</c:v>
                </c:pt>
                <c:pt idx="26">
                  <c:v>-5.837414342758053E-2</c:v>
                </c:pt>
                <c:pt idx="27">
                  <c:v>-0.25554110202683211</c:v>
                </c:pt>
                <c:pt idx="28">
                  <c:v>-0.44252044329485324</c:v>
                </c:pt>
                <c:pt idx="29">
                  <c:v>-0.61185789094272003</c:v>
                </c:pt>
                <c:pt idx="30">
                  <c:v>-0.75680249530792887</c:v>
                </c:pt>
                <c:pt idx="31">
                  <c:v>-0.87157577241358863</c:v>
                </c:pt>
                <c:pt idx="32">
                  <c:v>-0.95160207388951634</c:v>
                </c:pt>
                <c:pt idx="33">
                  <c:v>-0.99369100363346463</c:v>
                </c:pt>
                <c:pt idx="34">
                  <c:v>-0.99616460883584057</c:v>
                </c:pt>
                <c:pt idx="35">
                  <c:v>-0.95892427466313801</c:v>
                </c:pt>
                <c:pt idx="36">
                  <c:v>-0.88345465572015236</c:v>
                </c:pt>
                <c:pt idx="37">
                  <c:v>-0.77276448755598603</c:v>
                </c:pt>
                <c:pt idx="38">
                  <c:v>-0.63126663787231951</c:v>
                </c:pt>
                <c:pt idx="39">
                  <c:v>-0.46460217941375503</c:v>
                </c:pt>
                <c:pt idx="40">
                  <c:v>-0.27941549819892331</c:v>
                </c:pt>
                <c:pt idx="41">
                  <c:v>-8.3089402817493746E-2</c:v>
                </c:pt>
                <c:pt idx="42">
                  <c:v>0.11654920485049629</c:v>
                </c:pt>
                <c:pt idx="43">
                  <c:v>0.31154136351338119</c:v>
                </c:pt>
                <c:pt idx="44">
                  <c:v>0.49411335113861127</c:v>
                </c:pt>
                <c:pt idx="45">
                  <c:v>0.65698659871879173</c:v>
                </c:pt>
                <c:pt idx="46">
                  <c:v>0.79366786384915533</c:v>
                </c:pt>
                <c:pt idx="47">
                  <c:v>0.89870809581162847</c:v>
                </c:pt>
                <c:pt idx="48">
                  <c:v>0.96791967203148743</c:v>
                </c:pt>
                <c:pt idx="49">
                  <c:v>0.99854334537460521</c:v>
                </c:pt>
                <c:pt idx="50">
                  <c:v>0.98935824662338123</c:v>
                </c:pt>
                <c:pt idx="51">
                  <c:v>0.9407305566797719</c:v>
                </c:pt>
                <c:pt idx="52">
                  <c:v>0.85459890808827954</c:v>
                </c:pt>
                <c:pt idx="53">
                  <c:v>0.73439709787411223</c:v>
                </c:pt>
                <c:pt idx="54">
                  <c:v>0.58491719289176169</c:v>
                </c:pt>
                <c:pt idx="55">
                  <c:v>0.41211848524175659</c:v>
                </c:pt>
                <c:pt idx="56">
                  <c:v>0.22288991410024764</c:v>
                </c:pt>
                <c:pt idx="57">
                  <c:v>2.4775425453359541E-2</c:v>
                </c:pt>
                <c:pt idx="58">
                  <c:v>-0.17432678122297787</c:v>
                </c:pt>
                <c:pt idx="59">
                  <c:v>-0.36647912925192511</c:v>
                </c:pt>
                <c:pt idx="60">
                  <c:v>-0.54402111088936678</c:v>
                </c:pt>
                <c:pt idx="61">
                  <c:v>-0.69987468759353977</c:v>
                </c:pt>
                <c:pt idx="62">
                  <c:v>-0.82782646908565072</c:v>
                </c:pt>
                <c:pt idx="63">
                  <c:v>-0.92277542161280457</c:v>
                </c:pt>
                <c:pt idx="64">
                  <c:v>-0.98093623006649011</c:v>
                </c:pt>
                <c:pt idx="65">
                  <c:v>-0.99999020655070348</c:v>
                </c:pt>
                <c:pt idx="66">
                  <c:v>-0.97917772915131884</c:v>
                </c:pt>
                <c:pt idx="67">
                  <c:v>-0.91932852566467915</c:v>
                </c:pt>
                <c:pt idx="68">
                  <c:v>-0.82282859496871386</c:v>
                </c:pt>
                <c:pt idx="69">
                  <c:v>-0.69352508477713004</c:v>
                </c:pt>
                <c:pt idx="70">
                  <c:v>-0.53657291800044393</c:v>
                </c:pt>
                <c:pt idx="71">
                  <c:v>-0.35822928223683864</c:v>
                </c:pt>
                <c:pt idx="72">
                  <c:v>-0.16560417544832165</c:v>
                </c:pt>
                <c:pt idx="73">
                  <c:v>3.3623047221124268E-2</c:v>
                </c:pt>
                <c:pt idx="74">
                  <c:v>0.23150982510152512</c:v>
                </c:pt>
                <c:pt idx="75">
                  <c:v>0.42016703682662804</c:v>
                </c:pt>
                <c:pt idx="76">
                  <c:v>0.59207351470721159</c:v>
                </c:pt>
                <c:pt idx="77">
                  <c:v>0.74037588995243786</c:v>
                </c:pt>
                <c:pt idx="78">
                  <c:v>0.85916181485648768</c:v>
                </c:pt>
                <c:pt idx="79">
                  <c:v>0.94369566944409899</c:v>
                </c:pt>
                <c:pt idx="80">
                  <c:v>0.99060735569486791</c:v>
                </c:pt>
                <c:pt idx="81">
                  <c:v>0.99802665271636282</c:v>
                </c:pt>
                <c:pt idx="82">
                  <c:v>0.96565777654928253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2C2-4E9A-81D1-593234A385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4325336"/>
        <c:axId val="394326976"/>
      </c:scatterChart>
      <c:valAx>
        <c:axId val="394325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4326976"/>
        <c:crosses val="autoZero"/>
        <c:crossBetween val="midCat"/>
      </c:valAx>
      <c:valAx>
        <c:axId val="39432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4325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5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  <xdr:twoCellAnchor>
    <xdr:from>
      <xdr:col>6</xdr:col>
      <xdr:colOff>304800</xdr:colOff>
      <xdr:row>7</xdr:row>
      <xdr:rowOff>19050</xdr:rowOff>
    </xdr:from>
    <xdr:to>
      <xdr:col>15</xdr:col>
      <xdr:colOff>295275</xdr:colOff>
      <xdr:row>23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8</xdr:col>
      <xdr:colOff>232918</xdr:colOff>
      <xdr:row>6</xdr:row>
      <xdr:rowOff>66929</xdr:rowOff>
    </xdr:from>
    <xdr:ext cx="1973296" cy="2706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/>
          </xdr:nvSpPr>
          <xdr:spPr>
            <a:xfrm>
              <a:off x="4900168" y="1438529"/>
              <a:ext cx="1973296" cy="2706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80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n-US" sz="1800" b="0" i="0">
                        <a:latin typeface="Cambria Math" panose="02040503050406030204" pitchFamily="18" charset="0"/>
                      </a:rPr>
                      <m:t>acos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⁡(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𝑓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𝑝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US" sz="1800"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4900168" y="1438529"/>
              <a:ext cx="1973296" cy="2706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800" i="0">
                  <a:latin typeface="Cambria Math" panose="02040503050406030204" pitchFamily="18" charset="0"/>
                </a:rPr>
                <a:t>𝑥</a:t>
              </a:r>
              <a:r>
                <a:rPr lang="en-US" sz="1800" b="0" i="0">
                  <a:latin typeface="Cambria Math" panose="02040503050406030204" pitchFamily="18" charset="0"/>
                </a:rPr>
                <a:t>=acos⁡(𝑓∗𝑡+𝑝)</a:t>
              </a:r>
              <a:endParaRPr lang="en-US" sz="1800"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</mc:Fallback>
    </mc:AlternateContent>
    <xdr:clientData/>
  </xdr:oneCellAnchor>
  <xdr:oneCellAnchor>
    <xdr:from>
      <xdr:col>11</xdr:col>
      <xdr:colOff>19050</xdr:colOff>
      <xdr:row>6</xdr:row>
      <xdr:rowOff>66675</xdr:rowOff>
    </xdr:from>
    <xdr:ext cx="2505075" cy="27065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7058025" y="1438275"/>
              <a:ext cx="2505075" cy="2706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800" b="0" i="1">
                        <a:latin typeface="Cambria Math" panose="02040503050406030204" pitchFamily="18" charset="0"/>
                      </a:rPr>
                      <m:t>𝑦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n-US" sz="1800" b="0" i="0">
                        <a:latin typeface="Cambria Math" panose="02040503050406030204" pitchFamily="18" charset="0"/>
                      </a:rPr>
                      <m:t>bsin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⁡(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𝑔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∗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𝑞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US" sz="1800"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</mc:Choice>
      <mc:Fallback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7058025" y="1438275"/>
              <a:ext cx="2505075" cy="2706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𝑦=bsin⁡(𝑔∗𝑡+𝑞)</a:t>
              </a:r>
              <a:endParaRPr lang="en-US" sz="1800"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Y95"/>
  <sheetViews>
    <sheetView showGridLines="0" tabSelected="1" zoomScaleNormal="100" workbookViewId="0">
      <selection activeCell="A6" sqref="A6"/>
    </sheetView>
  </sheetViews>
  <sheetFormatPr defaultColWidth="12" defaultRowHeight="18" customHeight="1" x14ac:dyDescent="0.4"/>
  <cols>
    <col min="1" max="2" width="3" style="3" customWidth="1"/>
    <col min="3" max="3" width="6" style="3" customWidth="1"/>
    <col min="4" max="5" width="12" style="3"/>
    <col min="6" max="6" width="14.75" style="3" customWidth="1"/>
    <col min="7" max="7" width="4.125" style="3" customWidth="1"/>
    <col min="8" max="8" width="5.375" style="3" customWidth="1"/>
    <col min="9" max="13" width="10.375" style="3" customWidth="1"/>
    <col min="14" max="17" width="6.625" style="3" customWidth="1"/>
    <col min="18" max="18" width="9.125" style="3" customWidth="1"/>
    <col min="19" max="19" width="3" style="3" customWidth="1"/>
    <col min="20" max="20" width="6.625" style="3" customWidth="1"/>
    <col min="21" max="22" width="9.125" style="3" customWidth="1"/>
    <col min="23" max="23" width="11.125" style="3" customWidth="1"/>
    <col min="24" max="24" width="6" style="3" customWidth="1"/>
    <col min="25" max="25" width="4.125" style="3" customWidth="1"/>
    <col min="26" max="16384" width="12" style="3"/>
  </cols>
  <sheetData>
    <row r="1" spans="1:25" ht="18" customHeight="1" x14ac:dyDescent="0.4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8" customHeight="1" x14ac:dyDescent="0.4">
      <c r="A2" s="4"/>
      <c r="B2" s="4"/>
      <c r="C2" s="4"/>
      <c r="D2" s="29" t="s">
        <v>2</v>
      </c>
      <c r="E2" s="29"/>
      <c r="F2" s="29"/>
      <c r="G2" s="15"/>
      <c r="H2" s="5"/>
      <c r="I2" s="5"/>
      <c r="J2" s="36" t="s">
        <v>24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27"/>
      <c r="X2" s="5"/>
      <c r="Y2" s="2"/>
    </row>
    <row r="3" spans="1:25" ht="18" customHeight="1" x14ac:dyDescent="0.4">
      <c r="A3" s="4"/>
      <c r="B3" s="4"/>
      <c r="C3" s="4"/>
      <c r="D3" s="29"/>
      <c r="E3" s="29"/>
      <c r="F3" s="29"/>
      <c r="G3" s="15"/>
      <c r="H3" s="5"/>
      <c r="I3" s="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27"/>
      <c r="X3" s="5"/>
      <c r="Y3" s="2"/>
    </row>
    <row r="4" spans="1:25" ht="18" customHeight="1" x14ac:dyDescent="0.4">
      <c r="A4" s="4"/>
      <c r="B4" s="4"/>
      <c r="C4" s="4"/>
      <c r="D4" s="29"/>
      <c r="E4" s="29"/>
      <c r="F4" s="29"/>
      <c r="G4" s="15"/>
      <c r="H4" s="5"/>
      <c r="I4" s="5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27"/>
      <c r="X4" s="5"/>
      <c r="Y4" s="2"/>
    </row>
    <row r="5" spans="1:25" ht="18" customHeight="1" x14ac:dyDescent="0.4">
      <c r="A5" s="4"/>
      <c r="B5" s="4"/>
      <c r="C5" s="4"/>
      <c r="D5" s="29"/>
      <c r="E5" s="29"/>
      <c r="F5" s="29"/>
      <c r="G5" s="15"/>
      <c r="H5" s="5"/>
      <c r="I5" s="5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27"/>
      <c r="X5" s="5"/>
      <c r="Y5" s="2"/>
    </row>
    <row r="6" spans="1:25" ht="18" customHeight="1" x14ac:dyDescent="0.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2"/>
    </row>
    <row r="7" spans="1:25" ht="36.75" customHeight="1" x14ac:dyDescent="0.5">
      <c r="A7" s="2"/>
      <c r="B7" s="5"/>
      <c r="C7" s="38" t="s">
        <v>25</v>
      </c>
      <c r="D7" s="38"/>
      <c r="E7" s="38"/>
      <c r="F7" s="38"/>
      <c r="G7" s="5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Y7" s="2"/>
    </row>
    <row r="8" spans="1:25" ht="27.75" customHeight="1" x14ac:dyDescent="0.5">
      <c r="A8" s="2"/>
      <c r="B8" s="7"/>
      <c r="C8" s="38"/>
      <c r="D8" s="38"/>
      <c r="E8" s="38"/>
      <c r="F8" s="38"/>
      <c r="G8" s="8"/>
      <c r="H8"/>
      <c r="I8"/>
      <c r="J8"/>
      <c r="K8"/>
      <c r="L8"/>
      <c r="M8"/>
      <c r="Q8" s="34" t="s">
        <v>11</v>
      </c>
      <c r="R8" s="35"/>
      <c r="S8" s="20"/>
      <c r="T8" s="31" t="s">
        <v>7</v>
      </c>
      <c r="U8" s="31"/>
      <c r="V8" s="31"/>
      <c r="W8"/>
      <c r="Y8" s="2"/>
    </row>
    <row r="9" spans="1:25" ht="27.75" customHeight="1" x14ac:dyDescent="0.5">
      <c r="A9" s="2"/>
      <c r="B9" s="9"/>
      <c r="C9" s="38"/>
      <c r="D9" s="38"/>
      <c r="E9" s="38"/>
      <c r="F9" s="38"/>
      <c r="G9" s="8"/>
      <c r="M9"/>
      <c r="Q9" s="17" t="s">
        <v>3</v>
      </c>
      <c r="R9" s="17">
        <v>-1</v>
      </c>
      <c r="S9" s="20"/>
      <c r="T9" s="26" t="s">
        <v>5</v>
      </c>
      <c r="U9" s="26" t="s">
        <v>0</v>
      </c>
      <c r="V9" s="26" t="s">
        <v>6</v>
      </c>
      <c r="W9"/>
      <c r="Y9" s="2"/>
    </row>
    <row r="10" spans="1:25" ht="27.75" customHeight="1" x14ac:dyDescent="0.5">
      <c r="A10" s="2"/>
      <c r="B10" s="7"/>
      <c r="C10" s="10">
        <v>1</v>
      </c>
      <c r="D10" s="30" t="s">
        <v>26</v>
      </c>
      <c r="E10" s="30"/>
      <c r="F10" s="30"/>
      <c r="G10" s="8"/>
      <c r="M10"/>
      <c r="Q10" s="17" t="s">
        <v>4</v>
      </c>
      <c r="R10" s="17">
        <v>1</v>
      </c>
      <c r="S10" s="20"/>
      <c r="T10" s="18">
        <f>$R$18</f>
        <v>-1</v>
      </c>
      <c r="U10" s="18">
        <f>$R$9*COS($R$12*$T10+$R$15)</f>
        <v>0.98999249660044542</v>
      </c>
      <c r="V10" s="19">
        <f>$R$10*SIN($R$13*$T10+$R$16)</f>
        <v>-0.90929742682568171</v>
      </c>
      <c r="W10" s="25"/>
      <c r="Y10" s="2"/>
    </row>
    <row r="11" spans="1:25" ht="27.75" customHeight="1" x14ac:dyDescent="0.5">
      <c r="A11" s="2"/>
      <c r="B11" s="9"/>
      <c r="C11" s="9"/>
      <c r="D11" s="30"/>
      <c r="E11" s="30"/>
      <c r="F11" s="30"/>
      <c r="G11" s="8"/>
      <c r="M11"/>
      <c r="Q11" s="32" t="s">
        <v>15</v>
      </c>
      <c r="R11" s="33"/>
      <c r="S11" s="20"/>
      <c r="T11" s="18">
        <f>T10+$R$19</f>
        <v>-0.9</v>
      </c>
      <c r="U11" s="18">
        <f>$R$9*COS($R$12*$T11+$R$15)</f>
        <v>0.90407214201706121</v>
      </c>
      <c r="V11" s="18">
        <f>$R$10*SIN($R$13*$T11+$R$16)</f>
        <v>-0.97384763087819515</v>
      </c>
      <c r="W11"/>
      <c r="Y11" s="2"/>
    </row>
    <row r="12" spans="1:25" ht="27.75" customHeight="1" x14ac:dyDescent="0.5">
      <c r="A12" s="2"/>
      <c r="B12" s="9"/>
      <c r="C12" s="7">
        <v>2</v>
      </c>
      <c r="D12" s="30" t="s">
        <v>27</v>
      </c>
      <c r="E12" s="30"/>
      <c r="F12" s="30"/>
      <c r="G12" s="8"/>
      <c r="M12"/>
      <c r="Q12" s="17" t="s">
        <v>16</v>
      </c>
      <c r="R12" s="17">
        <v>3</v>
      </c>
      <c r="S12" s="20"/>
      <c r="T12" s="18">
        <f t="shared" ref="T12:T75" si="0">T11+$R$19</f>
        <v>-0.8</v>
      </c>
      <c r="U12" s="18">
        <f t="shared" ref="U12:U75" si="1">$R$9*COS($R$12*$T12+$R$15)</f>
        <v>0.73739371554124578</v>
      </c>
      <c r="V12" s="18">
        <f t="shared" ref="V12:V75" si="2">$R$10*SIN($R$13*$T12+$R$16)</f>
        <v>-0.99957360304150511</v>
      </c>
      <c r="W12"/>
      <c r="Y12" s="2"/>
    </row>
    <row r="13" spans="1:25" ht="27.75" customHeight="1" x14ac:dyDescent="0.5">
      <c r="A13" s="2"/>
      <c r="B13" s="9"/>
      <c r="C13" s="7"/>
      <c r="D13" s="30"/>
      <c r="E13" s="30"/>
      <c r="F13" s="30"/>
      <c r="G13" s="11"/>
      <c r="M13"/>
      <c r="Q13" s="17" t="s">
        <v>17</v>
      </c>
      <c r="R13" s="17">
        <v>2</v>
      </c>
      <c r="S13" s="20"/>
      <c r="T13" s="18">
        <f t="shared" si="0"/>
        <v>-0.70000000000000007</v>
      </c>
      <c r="U13" s="18">
        <f t="shared" si="1"/>
        <v>0.50484610459985757</v>
      </c>
      <c r="V13" s="18">
        <f t="shared" si="2"/>
        <v>-0.98544972998846025</v>
      </c>
      <c r="W13"/>
      <c r="Y13" s="2"/>
    </row>
    <row r="14" spans="1:25" ht="27.75" customHeight="1" x14ac:dyDescent="0.5">
      <c r="A14" s="2"/>
      <c r="B14" s="9"/>
      <c r="C14" s="7">
        <v>3</v>
      </c>
      <c r="D14" s="30" t="s">
        <v>22</v>
      </c>
      <c r="E14" s="30"/>
      <c r="F14" s="30"/>
      <c r="G14" s="11"/>
      <c r="M14"/>
      <c r="Q14" s="32" t="s">
        <v>12</v>
      </c>
      <c r="R14" s="33"/>
      <c r="S14" s="20"/>
      <c r="T14" s="18">
        <f t="shared" si="0"/>
        <v>-0.60000000000000009</v>
      </c>
      <c r="U14" s="18">
        <f t="shared" si="1"/>
        <v>0.2272020946930873</v>
      </c>
      <c r="V14" s="18">
        <f t="shared" si="2"/>
        <v>-0.9320390859672264</v>
      </c>
      <c r="W14"/>
      <c r="Y14" s="2"/>
    </row>
    <row r="15" spans="1:25" ht="27.75" customHeight="1" x14ac:dyDescent="0.5">
      <c r="A15" s="2"/>
      <c r="B15" s="9"/>
      <c r="C15" s="7">
        <v>4</v>
      </c>
      <c r="D15" s="30" t="s">
        <v>18</v>
      </c>
      <c r="E15" s="30"/>
      <c r="F15" s="30"/>
      <c r="G15" s="8"/>
      <c r="M15"/>
      <c r="Q15" s="24" t="s">
        <v>8</v>
      </c>
      <c r="R15" s="17">
        <v>0</v>
      </c>
      <c r="S15" s="20"/>
      <c r="T15" s="18">
        <f t="shared" si="0"/>
        <v>-0.50000000000000011</v>
      </c>
      <c r="U15" s="18">
        <f t="shared" si="1"/>
        <v>-7.0737201667702462E-2</v>
      </c>
      <c r="V15" s="18">
        <f t="shared" si="2"/>
        <v>-0.84147098480789662</v>
      </c>
      <c r="W15"/>
      <c r="Y15" s="2"/>
    </row>
    <row r="16" spans="1:25" ht="27.75" customHeight="1" x14ac:dyDescent="0.5">
      <c r="A16" s="2"/>
      <c r="B16" s="12"/>
      <c r="C16" s="7"/>
      <c r="D16" s="30"/>
      <c r="E16" s="30"/>
      <c r="F16" s="30"/>
      <c r="G16" s="8"/>
      <c r="M16"/>
      <c r="Q16" s="24" t="s">
        <v>9</v>
      </c>
      <c r="R16" s="17">
        <v>0</v>
      </c>
      <c r="S16" s="20"/>
      <c r="T16" s="18">
        <f t="shared" si="0"/>
        <v>-0.40000000000000013</v>
      </c>
      <c r="U16" s="18">
        <f t="shared" si="1"/>
        <v>-0.36235775447667323</v>
      </c>
      <c r="V16" s="18">
        <f t="shared" si="2"/>
        <v>-0.7173560908995229</v>
      </c>
      <c r="W16"/>
      <c r="Y16" s="2"/>
    </row>
    <row r="17" spans="1:25" ht="27.75" customHeight="1" x14ac:dyDescent="0.5">
      <c r="A17" s="2"/>
      <c r="B17" s="9"/>
      <c r="C17" s="7">
        <v>5</v>
      </c>
      <c r="D17" s="30" t="s">
        <v>19</v>
      </c>
      <c r="E17" s="30"/>
      <c r="F17" s="30"/>
      <c r="G17" s="8"/>
      <c r="M17"/>
      <c r="Q17" s="32" t="s">
        <v>13</v>
      </c>
      <c r="R17" s="33"/>
      <c r="S17" s="20"/>
      <c r="T17" s="18">
        <f t="shared" si="0"/>
        <v>-0.30000000000000016</v>
      </c>
      <c r="U17" s="18">
        <f t="shared" si="1"/>
        <v>-0.62160996827066406</v>
      </c>
      <c r="V17" s="18">
        <f t="shared" si="2"/>
        <v>-0.56464247339503559</v>
      </c>
      <c r="W17"/>
      <c r="Y17" s="2"/>
    </row>
    <row r="18" spans="1:25" ht="27.75" customHeight="1" x14ac:dyDescent="0.5">
      <c r="A18" s="2"/>
      <c r="B18" s="5"/>
      <c r="C18" s="11"/>
      <c r="D18" s="30"/>
      <c r="E18" s="30"/>
      <c r="F18" s="30"/>
      <c r="G18" s="8"/>
      <c r="M18"/>
      <c r="Q18" s="24" t="s">
        <v>14</v>
      </c>
      <c r="R18" s="17">
        <v>-1</v>
      </c>
      <c r="S18"/>
      <c r="T18" s="18">
        <f t="shared" si="0"/>
        <v>-0.20000000000000015</v>
      </c>
      <c r="U18" s="18">
        <f t="shared" si="1"/>
        <v>-0.82533561490967811</v>
      </c>
      <c r="V18" s="18">
        <f t="shared" si="2"/>
        <v>-0.38941834230865074</v>
      </c>
      <c r="W18"/>
      <c r="Y18" s="2"/>
    </row>
    <row r="19" spans="1:25" ht="25.35" customHeight="1" x14ac:dyDescent="0.5">
      <c r="A19" s="2"/>
      <c r="B19" s="11"/>
      <c r="C19" s="7">
        <v>6</v>
      </c>
      <c r="D19" s="39" t="s">
        <v>21</v>
      </c>
      <c r="E19" s="39"/>
      <c r="F19" s="39"/>
      <c r="G19" s="8"/>
      <c r="M19"/>
      <c r="Q19" s="24" t="s">
        <v>10</v>
      </c>
      <c r="R19" s="17">
        <v>0.1</v>
      </c>
      <c r="S19"/>
      <c r="T19" s="18">
        <f t="shared" si="0"/>
        <v>-0.10000000000000014</v>
      </c>
      <c r="U19" s="18">
        <f t="shared" si="1"/>
        <v>-0.95533648912560587</v>
      </c>
      <c r="V19" s="18">
        <f t="shared" si="2"/>
        <v>-0.19866933079506149</v>
      </c>
      <c r="W19"/>
      <c r="Y19" s="2"/>
    </row>
    <row r="20" spans="1:25" ht="25.35" customHeight="1" x14ac:dyDescent="0.5">
      <c r="A20" s="2"/>
      <c r="B20" s="11"/>
      <c r="C20" s="40">
        <v>7</v>
      </c>
      <c r="D20" s="30" t="s">
        <v>23</v>
      </c>
      <c r="E20" s="30"/>
      <c r="F20" s="30"/>
      <c r="G20" s="8"/>
      <c r="M20"/>
      <c r="Q20"/>
      <c r="R20"/>
      <c r="S20"/>
      <c r="T20" s="18">
        <f t="shared" si="0"/>
        <v>-1.3877787807814457E-16</v>
      </c>
      <c r="U20" s="18">
        <f t="shared" si="1"/>
        <v>-1</v>
      </c>
      <c r="V20" s="18">
        <f t="shared" si="2"/>
        <v>-2.7755575615628914E-16</v>
      </c>
      <c r="W20"/>
      <c r="Y20" s="2"/>
    </row>
    <row r="21" spans="1:25" ht="25.35" customHeight="1" x14ac:dyDescent="0.5">
      <c r="A21" s="2"/>
      <c r="B21" s="11"/>
      <c r="C21" s="40"/>
      <c r="D21" s="30"/>
      <c r="E21" s="30"/>
      <c r="F21" s="30"/>
      <c r="G21" s="8"/>
      <c r="M21"/>
      <c r="Q21"/>
      <c r="R21"/>
      <c r="S21"/>
      <c r="T21" s="18">
        <f t="shared" si="0"/>
        <v>9.9999999999999867E-2</v>
      </c>
      <c r="U21" s="18">
        <f t="shared" si="1"/>
        <v>-0.95533648912560609</v>
      </c>
      <c r="V21" s="18">
        <f t="shared" si="2"/>
        <v>0.19866933079506097</v>
      </c>
      <c r="W21"/>
      <c r="Y21" s="2"/>
    </row>
    <row r="22" spans="1:25" ht="25.35" customHeight="1" x14ac:dyDescent="0.5">
      <c r="A22" s="21"/>
      <c r="B22" s="22" t="s">
        <v>1</v>
      </c>
      <c r="C22" s="21"/>
      <c r="D22" s="23"/>
      <c r="E22" s="11"/>
      <c r="F22" s="11"/>
      <c r="G22" s="8"/>
      <c r="M22"/>
      <c r="Q22"/>
      <c r="R22"/>
      <c r="S22"/>
      <c r="T22" s="18">
        <f t="shared" si="0"/>
        <v>0.19999999999999987</v>
      </c>
      <c r="U22" s="18">
        <f t="shared" si="1"/>
        <v>-0.82533561490967855</v>
      </c>
      <c r="V22" s="18">
        <f t="shared" si="2"/>
        <v>0.38941834230865024</v>
      </c>
      <c r="W22"/>
      <c r="Y22" s="2"/>
    </row>
    <row r="23" spans="1:25" ht="25.35" customHeight="1" x14ac:dyDescent="0.5">
      <c r="A23" s="2"/>
      <c r="B23" s="5"/>
      <c r="C23" s="7"/>
      <c r="D23" s="37" t="s">
        <v>20</v>
      </c>
      <c r="E23" s="37"/>
      <c r="F23" s="37"/>
      <c r="G23" s="8"/>
      <c r="M23"/>
      <c r="Q23"/>
      <c r="R23"/>
      <c r="S23"/>
      <c r="T23" s="18">
        <f t="shared" si="0"/>
        <v>0.29999999999999988</v>
      </c>
      <c r="U23" s="18">
        <f t="shared" si="1"/>
        <v>-0.62160996827066473</v>
      </c>
      <c r="V23" s="18">
        <f t="shared" si="2"/>
        <v>0.56464247339503515</v>
      </c>
      <c r="W23"/>
      <c r="Y23" s="2"/>
    </row>
    <row r="24" spans="1:25" ht="25.35" customHeight="1" x14ac:dyDescent="0.5">
      <c r="A24" s="2"/>
      <c r="B24" s="13"/>
      <c r="C24" s="5"/>
      <c r="D24" s="37"/>
      <c r="E24" s="37"/>
      <c r="F24" s="37"/>
      <c r="G24" s="8"/>
      <c r="M24"/>
      <c r="Q24"/>
      <c r="R24"/>
      <c r="S24"/>
      <c r="T24" s="18">
        <f t="shared" si="0"/>
        <v>0.39999999999999991</v>
      </c>
      <c r="U24" s="18">
        <f t="shared" si="1"/>
        <v>-0.36235775447667384</v>
      </c>
      <c r="V24" s="18">
        <f t="shared" si="2"/>
        <v>0.71735609089952268</v>
      </c>
      <c r="W24"/>
      <c r="Y24" s="2"/>
    </row>
    <row r="25" spans="1:25" ht="25.35" customHeight="1" x14ac:dyDescent="0.5">
      <c r="A25" s="2"/>
      <c r="B25" s="13"/>
      <c r="C25" s="13"/>
      <c r="D25" s="37"/>
      <c r="E25" s="37"/>
      <c r="F25" s="37"/>
      <c r="G25" s="8"/>
      <c r="M25"/>
      <c r="Q25"/>
      <c r="R25"/>
      <c r="S25"/>
      <c r="T25" s="18">
        <f t="shared" si="0"/>
        <v>0.49999999999999989</v>
      </c>
      <c r="U25" s="18">
        <f t="shared" si="1"/>
        <v>-7.073720166770335E-2</v>
      </c>
      <c r="V25" s="18">
        <f t="shared" si="2"/>
        <v>0.84147098480789639</v>
      </c>
      <c r="W25"/>
      <c r="Y25" s="2"/>
    </row>
    <row r="26" spans="1:25" ht="25.35" customHeight="1" x14ac:dyDescent="0.5">
      <c r="A26" s="2"/>
      <c r="B26" s="13"/>
      <c r="C26" s="14"/>
      <c r="D26" s="37"/>
      <c r="E26" s="37"/>
      <c r="F26" s="37"/>
      <c r="G26" s="5"/>
      <c r="M26"/>
      <c r="Q26"/>
      <c r="R26"/>
      <c r="S26"/>
      <c r="T26" s="18">
        <f t="shared" si="0"/>
        <v>0.59999999999999987</v>
      </c>
      <c r="U26" s="18">
        <f t="shared" si="1"/>
        <v>0.22720209469308666</v>
      </c>
      <c r="V26" s="18">
        <f t="shared" si="2"/>
        <v>0.93203908596722629</v>
      </c>
      <c r="W26"/>
      <c r="Y26" s="2"/>
    </row>
    <row r="27" spans="1:25" ht="25.35" customHeight="1" x14ac:dyDescent="0.5">
      <c r="A27" s="2"/>
      <c r="B27" s="5"/>
      <c r="C27" s="5"/>
      <c r="D27" s="5"/>
      <c r="E27" s="5"/>
      <c r="F27" s="5"/>
      <c r="G27" s="5"/>
      <c r="M27"/>
      <c r="Q27"/>
      <c r="R27"/>
      <c r="S27"/>
      <c r="T27" s="18">
        <f t="shared" si="0"/>
        <v>0.69999999999999984</v>
      </c>
      <c r="U27" s="18">
        <f t="shared" si="1"/>
        <v>0.50484610459985713</v>
      </c>
      <c r="V27" s="18">
        <f t="shared" si="2"/>
        <v>0.98544972998846014</v>
      </c>
      <c r="W27"/>
      <c r="Y27" s="2"/>
    </row>
    <row r="28" spans="1:25" ht="25.35" customHeight="1" x14ac:dyDescent="0.5">
      <c r="A28" s="2"/>
      <c r="B28" s="5"/>
      <c r="C28" s="5"/>
      <c r="D28" s="5"/>
      <c r="E28" s="5"/>
      <c r="F28" s="5"/>
      <c r="G28" s="5"/>
      <c r="M28"/>
      <c r="Q28"/>
      <c r="R28"/>
      <c r="S28"/>
      <c r="T28" s="18">
        <f t="shared" si="0"/>
        <v>0.79999999999999982</v>
      </c>
      <c r="U28" s="18">
        <f t="shared" si="1"/>
        <v>0.73739371554124511</v>
      </c>
      <c r="V28" s="18">
        <f t="shared" si="2"/>
        <v>0.99957360304150522</v>
      </c>
      <c r="W28"/>
      <c r="Y28" s="2"/>
    </row>
    <row r="29" spans="1:25" ht="25.35" customHeight="1" x14ac:dyDescent="0.5">
      <c r="A29" s="2"/>
      <c r="B29" s="5"/>
      <c r="C29" s="5"/>
      <c r="D29" s="5"/>
      <c r="E29" s="5"/>
      <c r="F29" s="5"/>
      <c r="G29" s="5"/>
      <c r="M29"/>
      <c r="Q29"/>
      <c r="R29"/>
      <c r="S29"/>
      <c r="T29" s="18">
        <f t="shared" si="0"/>
        <v>0.8999999999999998</v>
      </c>
      <c r="U29" s="18">
        <f t="shared" si="1"/>
        <v>0.90407214201706088</v>
      </c>
      <c r="V29" s="18">
        <f t="shared" si="2"/>
        <v>0.97384763087819526</v>
      </c>
      <c r="W29"/>
      <c r="Y29" s="2"/>
    </row>
    <row r="30" spans="1:25" ht="25.35" customHeight="1" x14ac:dyDescent="0.5">
      <c r="A30" s="2"/>
      <c r="B30" s="5"/>
      <c r="C30" s="5"/>
      <c r="D30" s="5"/>
      <c r="E30" s="5"/>
      <c r="F30" s="5"/>
      <c r="G30" s="5"/>
      <c r="M30"/>
      <c r="Q30"/>
      <c r="R30"/>
      <c r="S30"/>
      <c r="T30" s="18">
        <f t="shared" si="0"/>
        <v>0.99999999999999978</v>
      </c>
      <c r="U30" s="18">
        <f t="shared" si="1"/>
        <v>0.9899924966004453</v>
      </c>
      <c r="V30" s="18">
        <f t="shared" si="2"/>
        <v>0.90929742682568193</v>
      </c>
      <c r="W30"/>
      <c r="Y30" s="2"/>
    </row>
    <row r="31" spans="1:25" ht="25.35" customHeight="1" x14ac:dyDescent="0.5">
      <c r="A31" s="2"/>
      <c r="B31" s="5"/>
      <c r="C31" s="5"/>
      <c r="D31" s="5"/>
      <c r="E31" s="5"/>
      <c r="F31" s="5"/>
      <c r="G31" s="5"/>
      <c r="M31"/>
      <c r="Q31"/>
      <c r="R31"/>
      <c r="S31"/>
      <c r="T31" s="18">
        <f t="shared" si="0"/>
        <v>1.0999999999999999</v>
      </c>
      <c r="U31" s="18">
        <f t="shared" si="1"/>
        <v>0.98747976990886488</v>
      </c>
      <c r="V31" s="18">
        <f t="shared" si="2"/>
        <v>0.80849640381959031</v>
      </c>
      <c r="W31"/>
      <c r="Y31" s="2"/>
    </row>
    <row r="32" spans="1:25" ht="25.35" customHeight="1" x14ac:dyDescent="0.5">
      <c r="A32" s="2"/>
      <c r="B32" s="5"/>
      <c r="C32" s="5"/>
      <c r="D32" s="5"/>
      <c r="E32" s="5"/>
      <c r="F32" s="5"/>
      <c r="G32" s="5"/>
      <c r="M32"/>
      <c r="Q32"/>
      <c r="R32"/>
      <c r="S32"/>
      <c r="T32" s="18">
        <f t="shared" si="0"/>
        <v>1.2</v>
      </c>
      <c r="U32" s="18">
        <f t="shared" si="1"/>
        <v>0.89675841633414721</v>
      </c>
      <c r="V32" s="18">
        <f t="shared" si="2"/>
        <v>0.67546318055115095</v>
      </c>
      <c r="W32"/>
      <c r="Y32" s="2"/>
    </row>
    <row r="33" spans="1:25" ht="25.35" customHeight="1" x14ac:dyDescent="0.5">
      <c r="A33" s="2"/>
      <c r="B33" s="5"/>
      <c r="C33" s="5"/>
      <c r="D33" s="5"/>
      <c r="E33" s="5"/>
      <c r="F33" s="5"/>
      <c r="G33" s="5"/>
      <c r="M33"/>
      <c r="Q33"/>
      <c r="R33"/>
      <c r="S33"/>
      <c r="T33" s="18">
        <f t="shared" si="0"/>
        <v>1.3</v>
      </c>
      <c r="U33" s="18">
        <f t="shared" si="1"/>
        <v>0.72593230420013988</v>
      </c>
      <c r="V33" s="18">
        <f t="shared" si="2"/>
        <v>0.51550137182146416</v>
      </c>
      <c r="W33"/>
      <c r="Y33" s="2"/>
    </row>
    <row r="34" spans="1:25" ht="25.35" customHeight="1" x14ac:dyDescent="0.5">
      <c r="A34" s="2"/>
      <c r="B34" s="5"/>
      <c r="C34" s="5"/>
      <c r="D34" s="5"/>
      <c r="E34" s="5"/>
      <c r="F34" s="5"/>
      <c r="G34" s="5"/>
      <c r="M34"/>
      <c r="Q34"/>
      <c r="R34"/>
      <c r="S34"/>
      <c r="T34" s="18">
        <f t="shared" si="0"/>
        <v>1.4000000000000001</v>
      </c>
      <c r="U34" s="18">
        <f t="shared" si="1"/>
        <v>0.49026082134069943</v>
      </c>
      <c r="V34" s="18">
        <f t="shared" si="2"/>
        <v>0.33498815015590466</v>
      </c>
      <c r="W34"/>
      <c r="Y34" s="2"/>
    </row>
    <row r="35" spans="1:25" ht="25.35" customHeight="1" x14ac:dyDescent="0.5">
      <c r="A35" s="2"/>
      <c r="B35" s="5"/>
      <c r="C35" s="5"/>
      <c r="D35" s="5"/>
      <c r="E35" s="5"/>
      <c r="F35" s="5"/>
      <c r="G35" s="5"/>
      <c r="M35"/>
      <c r="Q35"/>
      <c r="R35"/>
      <c r="S35"/>
      <c r="T35" s="18">
        <f t="shared" si="0"/>
        <v>1.5000000000000002</v>
      </c>
      <c r="U35" s="18">
        <f t="shared" si="1"/>
        <v>0.21079579943077884</v>
      </c>
      <c r="V35" s="18">
        <f t="shared" si="2"/>
        <v>0.14112000805986677</v>
      </c>
      <c r="W35"/>
      <c r="Y35" s="2"/>
    </row>
    <row r="36" spans="1:25" ht="25.35" customHeight="1" x14ac:dyDescent="0.5">
      <c r="A36" s="2"/>
      <c r="B36" s="5"/>
      <c r="C36" s="5"/>
      <c r="D36" s="5"/>
      <c r="E36" s="5"/>
      <c r="F36" s="5"/>
      <c r="G36" s="5"/>
      <c r="M36"/>
      <c r="Q36"/>
      <c r="R36"/>
      <c r="S36"/>
      <c r="T36" s="18">
        <f t="shared" si="0"/>
        <v>1.6000000000000003</v>
      </c>
      <c r="U36" s="18">
        <f t="shared" si="1"/>
        <v>-8.7498983439447273E-2</v>
      </c>
      <c r="V36" s="18">
        <f t="shared" si="2"/>
        <v>-5.837414342758053E-2</v>
      </c>
      <c r="W36"/>
      <c r="Y36" s="2"/>
    </row>
    <row r="37" spans="1:25" ht="25.35" customHeight="1" x14ac:dyDescent="0.5">
      <c r="A37" s="2"/>
      <c r="B37" s="5"/>
      <c r="C37" s="5"/>
      <c r="D37" s="5"/>
      <c r="E37" s="5"/>
      <c r="F37" s="5"/>
      <c r="G37" s="5"/>
      <c r="M37"/>
      <c r="Q37"/>
      <c r="R37"/>
      <c r="S37"/>
      <c r="T37" s="18">
        <f t="shared" si="0"/>
        <v>1.7000000000000004</v>
      </c>
      <c r="U37" s="18">
        <f t="shared" si="1"/>
        <v>-0.3779777427129819</v>
      </c>
      <c r="V37" s="18">
        <f t="shared" si="2"/>
        <v>-0.25554110202683211</v>
      </c>
      <c r="W37"/>
      <c r="Y37" s="2"/>
    </row>
    <row r="38" spans="1:25" ht="18" customHeight="1" x14ac:dyDescent="0.5">
      <c r="A38" s="2"/>
      <c r="B38" s="5"/>
      <c r="C38" s="5"/>
      <c r="D38" s="5"/>
      <c r="E38" s="5"/>
      <c r="F38" s="5"/>
      <c r="G38" s="5"/>
      <c r="M38"/>
      <c r="Q38"/>
      <c r="R38"/>
      <c r="S38"/>
      <c r="T38" s="18">
        <f t="shared" si="0"/>
        <v>1.8000000000000005</v>
      </c>
      <c r="U38" s="18">
        <f t="shared" si="1"/>
        <v>-0.63469287594263535</v>
      </c>
      <c r="V38" s="18">
        <f t="shared" si="2"/>
        <v>-0.44252044329485324</v>
      </c>
      <c r="W38"/>
      <c r="Y38" s="2"/>
    </row>
    <row r="39" spans="1:25" ht="18" customHeight="1" x14ac:dyDescent="0.5">
      <c r="A39" s="2"/>
      <c r="B39" s="5"/>
      <c r="C39" s="5"/>
      <c r="D39" s="5"/>
      <c r="E39" s="5"/>
      <c r="F39" s="5"/>
      <c r="G39" s="5"/>
      <c r="M39"/>
      <c r="Q39"/>
      <c r="R39"/>
      <c r="S39"/>
      <c r="T39" s="18">
        <f t="shared" si="0"/>
        <v>1.9000000000000006</v>
      </c>
      <c r="U39" s="18">
        <f t="shared" si="1"/>
        <v>-0.83471278483916078</v>
      </c>
      <c r="V39" s="18">
        <f t="shared" si="2"/>
        <v>-0.61185789094272003</v>
      </c>
      <c r="W39"/>
      <c r="Y39" s="2"/>
    </row>
    <row r="40" spans="1:25" ht="18" customHeight="1" x14ac:dyDescent="0.5">
      <c r="A40" s="2"/>
      <c r="B40" s="5"/>
      <c r="C40" s="5"/>
      <c r="D40" s="5"/>
      <c r="E40" s="5"/>
      <c r="F40" s="5"/>
      <c r="G40" s="5"/>
      <c r="M40"/>
      <c r="Q40"/>
      <c r="R40"/>
      <c r="S40"/>
      <c r="T40" s="18">
        <f t="shared" si="0"/>
        <v>2.0000000000000004</v>
      </c>
      <c r="U40" s="18">
        <f t="shared" si="1"/>
        <v>-0.96017028665036652</v>
      </c>
      <c r="V40" s="18">
        <f t="shared" si="2"/>
        <v>-0.75680249530792887</v>
      </c>
      <c r="W40"/>
      <c r="Y40" s="2"/>
    </row>
    <row r="41" spans="1:25" ht="18" customHeight="1" x14ac:dyDescent="0.5">
      <c r="A41" s="2"/>
      <c r="B41" s="28" t="s">
        <v>28</v>
      </c>
      <c r="C41" s="28"/>
      <c r="D41" s="28"/>
      <c r="E41" s="28"/>
      <c r="F41" s="28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/>
      <c r="T41" s="18">
        <f t="shared" si="0"/>
        <v>2.1000000000000005</v>
      </c>
      <c r="U41" s="18">
        <f t="shared" si="1"/>
        <v>-0.9998586363834151</v>
      </c>
      <c r="V41" s="18">
        <f t="shared" si="2"/>
        <v>-0.87157577241358863</v>
      </c>
      <c r="W41" s="2"/>
      <c r="X41" s="2"/>
      <c r="Y41" s="2"/>
    </row>
    <row r="42" spans="1:25" ht="18" customHeight="1" x14ac:dyDescent="0.5">
      <c r="M42"/>
      <c r="Q42"/>
      <c r="R42"/>
      <c r="S42"/>
      <c r="T42" s="18">
        <f t="shared" si="0"/>
        <v>2.2000000000000006</v>
      </c>
      <c r="U42" s="18">
        <f t="shared" si="1"/>
        <v>-0.95023259195852905</v>
      </c>
      <c r="V42" s="18">
        <f t="shared" si="2"/>
        <v>-0.95160207388951634</v>
      </c>
      <c r="W42"/>
    </row>
    <row r="43" spans="1:25" ht="18" customHeight="1" x14ac:dyDescent="0.5">
      <c r="M43"/>
      <c r="Q43"/>
      <c r="R43"/>
      <c r="S43"/>
      <c r="T43" s="18">
        <f t="shared" si="0"/>
        <v>2.3000000000000007</v>
      </c>
      <c r="U43" s="18">
        <f t="shared" si="1"/>
        <v>-0.81572510012535582</v>
      </c>
      <c r="V43" s="18">
        <f t="shared" si="2"/>
        <v>-0.99369100363346463</v>
      </c>
      <c r="W43"/>
    </row>
    <row r="44" spans="1:25" ht="18" customHeight="1" x14ac:dyDescent="0.5">
      <c r="M44"/>
      <c r="Q44"/>
      <c r="R44"/>
      <c r="S44"/>
      <c r="T44" s="18">
        <f t="shared" si="0"/>
        <v>2.4000000000000008</v>
      </c>
      <c r="U44" s="18">
        <f t="shared" si="1"/>
        <v>-0.60835131453225244</v>
      </c>
      <c r="V44" s="18">
        <f t="shared" si="2"/>
        <v>-0.99616460883584057</v>
      </c>
      <c r="W44"/>
    </row>
    <row r="45" spans="1:25" ht="18" customHeight="1" x14ac:dyDescent="0.5">
      <c r="M45"/>
      <c r="Q45"/>
      <c r="R45"/>
      <c r="S45"/>
      <c r="T45" s="18">
        <f t="shared" si="0"/>
        <v>2.5000000000000009</v>
      </c>
      <c r="U45" s="18">
        <f t="shared" si="1"/>
        <v>-0.34663531783502333</v>
      </c>
      <c r="V45" s="18">
        <f t="shared" si="2"/>
        <v>-0.95892427466313801</v>
      </c>
      <c r="W45"/>
    </row>
    <row r="46" spans="1:25" ht="18" customHeight="1" x14ac:dyDescent="0.5">
      <c r="M46"/>
      <c r="Q46"/>
      <c r="R46"/>
      <c r="S46"/>
      <c r="T46" s="18">
        <f t="shared" si="0"/>
        <v>2.600000000000001</v>
      </c>
      <c r="U46" s="18">
        <f t="shared" si="1"/>
        <v>-5.3955420562647093E-2</v>
      </c>
      <c r="V46" s="18">
        <f t="shared" si="2"/>
        <v>-0.88345465572015236</v>
      </c>
      <c r="W46"/>
    </row>
    <row r="47" spans="1:25" ht="18" customHeight="1" x14ac:dyDescent="0.5">
      <c r="M47"/>
      <c r="Q47"/>
      <c r="R47"/>
      <c r="S47"/>
      <c r="T47" s="18">
        <f t="shared" si="0"/>
        <v>2.7000000000000011</v>
      </c>
      <c r="U47" s="18">
        <f t="shared" si="1"/>
        <v>0.24354415373579458</v>
      </c>
      <c r="V47" s="18">
        <f t="shared" si="2"/>
        <v>-0.77276448755598603</v>
      </c>
      <c r="W47"/>
    </row>
    <row r="48" spans="1:25" ht="18" customHeight="1" x14ac:dyDescent="0.5">
      <c r="M48"/>
      <c r="Q48"/>
      <c r="R48"/>
      <c r="S48"/>
      <c r="T48" s="18">
        <f t="shared" si="0"/>
        <v>2.8000000000000012</v>
      </c>
      <c r="U48" s="18">
        <f t="shared" si="1"/>
        <v>0.51928865411668867</v>
      </c>
      <c r="V48" s="18">
        <f t="shared" si="2"/>
        <v>-0.63126663787231951</v>
      </c>
      <c r="W48"/>
    </row>
    <row r="49" spans="13:23" ht="18" customHeight="1" x14ac:dyDescent="0.5">
      <c r="M49"/>
      <c r="Q49"/>
      <c r="R49"/>
      <c r="S49"/>
      <c r="T49" s="18">
        <f t="shared" si="0"/>
        <v>2.9000000000000012</v>
      </c>
      <c r="U49" s="18">
        <f t="shared" si="1"/>
        <v>0.74864664559740102</v>
      </c>
      <c r="V49" s="18">
        <f t="shared" si="2"/>
        <v>-0.46460217941375503</v>
      </c>
      <c r="W49"/>
    </row>
    <row r="50" spans="13:23" ht="18" customHeight="1" x14ac:dyDescent="0.5">
      <c r="M50"/>
      <c r="Q50"/>
      <c r="R50"/>
      <c r="S50"/>
      <c r="T50" s="18">
        <f t="shared" si="0"/>
        <v>3.0000000000000013</v>
      </c>
      <c r="U50" s="18">
        <f t="shared" si="1"/>
        <v>0.91113026188467849</v>
      </c>
      <c r="V50" s="18">
        <f t="shared" si="2"/>
        <v>-0.27941549819892331</v>
      </c>
      <c r="W50"/>
    </row>
    <row r="51" spans="13:23" ht="18" customHeight="1" x14ac:dyDescent="0.5">
      <c r="M51"/>
      <c r="Q51"/>
      <c r="R51"/>
      <c r="S51"/>
      <c r="T51" s="18">
        <f t="shared" si="0"/>
        <v>3.1000000000000014</v>
      </c>
      <c r="U51" s="18">
        <f t="shared" si="1"/>
        <v>0.99222532545260389</v>
      </c>
      <c r="V51" s="18">
        <f t="shared" si="2"/>
        <v>-8.3089402817493746E-2</v>
      </c>
      <c r="W51"/>
    </row>
    <row r="52" spans="13:23" ht="18" customHeight="1" x14ac:dyDescent="0.5">
      <c r="M52"/>
      <c r="Q52"/>
      <c r="R52"/>
      <c r="S52"/>
      <c r="T52" s="18">
        <f t="shared" si="0"/>
        <v>3.2000000000000015</v>
      </c>
      <c r="U52" s="18">
        <f t="shared" si="1"/>
        <v>0.98468785579412599</v>
      </c>
      <c r="V52" s="18">
        <f t="shared" si="2"/>
        <v>0.11654920485049629</v>
      </c>
      <c r="W52"/>
    </row>
    <row r="53" spans="13:23" ht="18" customHeight="1" x14ac:dyDescent="0.5">
      <c r="M53"/>
      <c r="Q53"/>
      <c r="R53"/>
      <c r="S53"/>
      <c r="T53" s="18">
        <f t="shared" si="0"/>
        <v>3.3000000000000016</v>
      </c>
      <c r="U53" s="18">
        <f t="shared" si="1"/>
        <v>0.88919115262535842</v>
      </c>
      <c r="V53" s="18">
        <f t="shared" si="2"/>
        <v>0.31154136351338119</v>
      </c>
      <c r="W53"/>
    </row>
    <row r="54" spans="13:23" ht="18" customHeight="1" x14ac:dyDescent="0.5">
      <c r="M54"/>
      <c r="Q54"/>
      <c r="R54"/>
      <c r="S54"/>
      <c r="T54" s="18">
        <f t="shared" si="0"/>
        <v>3.4000000000000017</v>
      </c>
      <c r="U54" s="18">
        <f t="shared" si="1"/>
        <v>0.7142656520271965</v>
      </c>
      <c r="V54" s="18">
        <f t="shared" si="2"/>
        <v>0.49411335113861127</v>
      </c>
      <c r="W54"/>
    </row>
    <row r="55" spans="13:23" ht="18" customHeight="1" x14ac:dyDescent="0.5">
      <c r="M55"/>
      <c r="Q55"/>
      <c r="R55"/>
      <c r="S55"/>
      <c r="T55" s="18">
        <f t="shared" si="0"/>
        <v>3.5000000000000018</v>
      </c>
      <c r="U55" s="18">
        <f t="shared" si="1"/>
        <v>0.47553692799598785</v>
      </c>
      <c r="V55" s="18">
        <f t="shared" si="2"/>
        <v>0.65698659871879173</v>
      </c>
      <c r="W55"/>
    </row>
    <row r="56" spans="13:23" ht="18" customHeight="1" x14ac:dyDescent="0.5">
      <c r="M56"/>
      <c r="Q56"/>
      <c r="R56"/>
      <c r="S56"/>
      <c r="T56" s="18">
        <f t="shared" si="0"/>
        <v>3.6000000000000019</v>
      </c>
      <c r="U56" s="18">
        <f t="shared" si="1"/>
        <v>0.19432990645532958</v>
      </c>
      <c r="V56" s="18">
        <f t="shared" si="2"/>
        <v>0.79366786384915533</v>
      </c>
      <c r="W56"/>
    </row>
    <row r="57" spans="13:23" ht="18" customHeight="1" x14ac:dyDescent="0.5">
      <c r="M57"/>
      <c r="Q57"/>
      <c r="R57"/>
      <c r="S57"/>
      <c r="T57" s="18">
        <f t="shared" si="0"/>
        <v>3.700000000000002</v>
      </c>
      <c r="U57" s="18">
        <f t="shared" si="1"/>
        <v>-0.10423602686570217</v>
      </c>
      <c r="V57" s="18">
        <f t="shared" si="2"/>
        <v>0.89870809581162847</v>
      </c>
      <c r="W57"/>
    </row>
    <row r="58" spans="13:23" ht="18" customHeight="1" x14ac:dyDescent="0.5">
      <c r="M58"/>
      <c r="Q58"/>
      <c r="R58"/>
      <c r="S58"/>
      <c r="T58" s="18">
        <f t="shared" si="0"/>
        <v>3.800000000000002</v>
      </c>
      <c r="U58" s="18">
        <f t="shared" si="1"/>
        <v>-0.39349086634789582</v>
      </c>
      <c r="V58" s="18">
        <f t="shared" si="2"/>
        <v>0.96791967203148743</v>
      </c>
      <c r="W58"/>
    </row>
    <row r="59" spans="13:23" ht="18" customHeight="1" x14ac:dyDescent="0.5">
      <c r="M59"/>
      <c r="Q59"/>
      <c r="R59"/>
      <c r="S59"/>
      <c r="T59" s="18">
        <f t="shared" si="0"/>
        <v>3.9000000000000021</v>
      </c>
      <c r="U59" s="18">
        <f t="shared" si="1"/>
        <v>-0.64759633865388133</v>
      </c>
      <c r="V59" s="18">
        <f t="shared" si="2"/>
        <v>0.99854334537460521</v>
      </c>
      <c r="W59"/>
    </row>
    <row r="60" spans="13:23" ht="18" customHeight="1" x14ac:dyDescent="0.5">
      <c r="M60"/>
      <c r="Q60"/>
      <c r="R60"/>
      <c r="S60"/>
      <c r="T60" s="18">
        <f t="shared" si="0"/>
        <v>4.0000000000000018</v>
      </c>
      <c r="U60" s="18">
        <f t="shared" si="1"/>
        <v>-0.84385395873249491</v>
      </c>
      <c r="V60" s="18">
        <f t="shared" si="2"/>
        <v>0.98935824662338123</v>
      </c>
      <c r="W60"/>
    </row>
    <row r="61" spans="13:23" ht="18" customHeight="1" x14ac:dyDescent="0.5">
      <c r="M61"/>
      <c r="Q61"/>
      <c r="R61"/>
      <c r="S61"/>
      <c r="T61" s="18">
        <f t="shared" si="0"/>
        <v>4.1000000000000014</v>
      </c>
      <c r="U61" s="18">
        <f t="shared" si="1"/>
        <v>-0.96473261788661069</v>
      </c>
      <c r="V61" s="18">
        <f t="shared" si="2"/>
        <v>0.9407305566797719</v>
      </c>
      <c r="W61"/>
    </row>
    <row r="62" spans="13:23" ht="18" customHeight="1" x14ac:dyDescent="0.5">
      <c r="M62"/>
      <c r="Q62"/>
      <c r="R62"/>
      <c r="S62"/>
      <c r="T62" s="18">
        <f t="shared" si="0"/>
        <v>4.2000000000000011</v>
      </c>
      <c r="U62" s="18">
        <f t="shared" si="1"/>
        <v>-0.99943458550100461</v>
      </c>
      <c r="V62" s="18">
        <f t="shared" si="2"/>
        <v>0.85459890808827954</v>
      </c>
      <c r="W62"/>
    </row>
    <row r="63" spans="13:23" ht="18" customHeight="1" x14ac:dyDescent="0.5">
      <c r="M63"/>
      <c r="Q63"/>
      <c r="R63"/>
      <c r="S63"/>
      <c r="T63" s="18">
        <f t="shared" si="0"/>
        <v>4.3000000000000007</v>
      </c>
      <c r="U63" s="18">
        <f t="shared" si="1"/>
        <v>-0.94486003815986008</v>
      </c>
      <c r="V63" s="18">
        <f t="shared" si="2"/>
        <v>0.73439709787411223</v>
      </c>
      <c r="W63"/>
    </row>
    <row r="64" spans="13:23" ht="18" customHeight="1" x14ac:dyDescent="0.5">
      <c r="M64"/>
      <c r="Q64"/>
      <c r="R64"/>
      <c r="S64"/>
      <c r="T64" s="18">
        <f t="shared" si="0"/>
        <v>4.4000000000000004</v>
      </c>
      <c r="U64" s="18">
        <f t="shared" si="1"/>
        <v>-0.80588395764044973</v>
      </c>
      <c r="V64" s="18">
        <f t="shared" si="2"/>
        <v>0.58491719289176169</v>
      </c>
      <c r="W64"/>
    </row>
    <row r="65" spans="13:23" ht="18" customHeight="1" x14ac:dyDescent="0.5">
      <c r="M65"/>
      <c r="Q65"/>
      <c r="R65"/>
      <c r="S65"/>
      <c r="T65" s="18">
        <f t="shared" si="0"/>
        <v>4.5</v>
      </c>
      <c r="U65" s="18">
        <f t="shared" si="1"/>
        <v>-0.59492066330989202</v>
      </c>
      <c r="V65" s="18">
        <f t="shared" si="2"/>
        <v>0.41211848524175659</v>
      </c>
      <c r="W65"/>
    </row>
    <row r="66" spans="13:23" ht="18" customHeight="1" x14ac:dyDescent="0.5">
      <c r="M66"/>
      <c r="Q66"/>
      <c r="R66"/>
      <c r="S66"/>
      <c r="T66" s="18">
        <f t="shared" si="0"/>
        <v>4.5999999999999996</v>
      </c>
      <c r="U66" s="18">
        <f t="shared" si="1"/>
        <v>-0.33081487794904862</v>
      </c>
      <c r="V66" s="18">
        <f t="shared" si="2"/>
        <v>0.22288991410024764</v>
      </c>
      <c r="W66"/>
    </row>
    <row r="67" spans="13:23" ht="18" customHeight="1" x14ac:dyDescent="0.5">
      <c r="M67"/>
      <c r="Q67"/>
      <c r="R67"/>
      <c r="S67"/>
      <c r="T67" s="18">
        <f t="shared" si="0"/>
        <v>4.6999999999999993</v>
      </c>
      <c r="U67" s="18">
        <f t="shared" si="1"/>
        <v>-3.7158384790828183E-2</v>
      </c>
      <c r="V67" s="18">
        <f t="shared" si="2"/>
        <v>2.4775425453359541E-2</v>
      </c>
      <c r="W67"/>
    </row>
    <row r="68" spans="13:23" ht="18" customHeight="1" x14ac:dyDescent="0.5">
      <c r="M68"/>
      <c r="Q68"/>
      <c r="R68"/>
      <c r="S68"/>
      <c r="T68" s="18">
        <f t="shared" si="0"/>
        <v>4.7999999999999989</v>
      </c>
      <c r="U68" s="18">
        <f t="shared" si="1"/>
        <v>0.2598173562137524</v>
      </c>
      <c r="V68" s="18">
        <f t="shared" si="2"/>
        <v>-0.17432678122297787</v>
      </c>
      <c r="W68"/>
    </row>
    <row r="69" spans="13:23" ht="18" customHeight="1" x14ac:dyDescent="0.5">
      <c r="M69"/>
      <c r="Q69"/>
      <c r="R69"/>
      <c r="S69"/>
      <c r="T69" s="18">
        <f t="shared" si="0"/>
        <v>4.8999999999999986</v>
      </c>
      <c r="U69" s="18">
        <f t="shared" si="1"/>
        <v>0.53358438658911467</v>
      </c>
      <c r="V69" s="18">
        <f t="shared" si="2"/>
        <v>-0.36647912925192511</v>
      </c>
      <c r="W69"/>
    </row>
    <row r="70" spans="13:23" ht="18" customHeight="1" x14ac:dyDescent="0.5">
      <c r="M70"/>
      <c r="Q70"/>
      <c r="R70"/>
      <c r="S70"/>
      <c r="T70" s="18">
        <f t="shared" si="0"/>
        <v>4.9999999999999982</v>
      </c>
      <c r="U70" s="18">
        <f t="shared" si="1"/>
        <v>0.75968791285881776</v>
      </c>
      <c r="V70" s="18">
        <f t="shared" si="2"/>
        <v>-0.54402111088936678</v>
      </c>
      <c r="W70"/>
    </row>
    <row r="71" spans="13:23" ht="18" customHeight="1" x14ac:dyDescent="0.5">
      <c r="M71"/>
      <c r="Q71"/>
      <c r="R71"/>
      <c r="S71"/>
      <c r="T71" s="18">
        <f t="shared" si="0"/>
        <v>5.0999999999999979</v>
      </c>
      <c r="U71" s="18">
        <f t="shared" si="1"/>
        <v>0.91793078041429044</v>
      </c>
      <c r="V71" s="18">
        <f t="shared" si="2"/>
        <v>-0.69987468759353977</v>
      </c>
      <c r="W71"/>
    </row>
    <row r="72" spans="13:23" ht="18" customHeight="1" x14ac:dyDescent="0.5">
      <c r="M72"/>
      <c r="Q72"/>
      <c r="R72"/>
      <c r="S72"/>
      <c r="T72" s="18">
        <f t="shared" si="0"/>
        <v>5.1999999999999975</v>
      </c>
      <c r="U72" s="18">
        <f t="shared" si="1"/>
        <v>0.99417762518381447</v>
      </c>
      <c r="V72" s="18">
        <f t="shared" si="2"/>
        <v>-0.82782646908565072</v>
      </c>
      <c r="W72"/>
    </row>
    <row r="73" spans="13:23" ht="18" customHeight="1" x14ac:dyDescent="0.5">
      <c r="M73"/>
      <c r="Q73"/>
      <c r="R73"/>
      <c r="S73"/>
      <c r="T73" s="18">
        <f t="shared" si="0"/>
        <v>5.2999999999999972</v>
      </c>
      <c r="U73" s="18">
        <f t="shared" si="1"/>
        <v>0.98161754360638609</v>
      </c>
      <c r="V73" s="18">
        <f t="shared" si="2"/>
        <v>-0.92277542161280457</v>
      </c>
      <c r="W73"/>
    </row>
    <row r="74" spans="13:23" ht="18" customHeight="1" x14ac:dyDescent="0.5">
      <c r="M74"/>
      <c r="Q74"/>
      <c r="R74"/>
      <c r="S74"/>
      <c r="T74" s="18">
        <f t="shared" si="0"/>
        <v>5.3999999999999968</v>
      </c>
      <c r="U74" s="18">
        <f t="shared" si="1"/>
        <v>0.88137249036223975</v>
      </c>
      <c r="V74" s="18">
        <f t="shared" si="2"/>
        <v>-0.98093623006649011</v>
      </c>
      <c r="W74"/>
    </row>
    <row r="75" spans="13:23" ht="18" customHeight="1" x14ac:dyDescent="0.5">
      <c r="M75"/>
      <c r="Q75"/>
      <c r="R75"/>
      <c r="S75"/>
      <c r="T75" s="18">
        <f t="shared" si="0"/>
        <v>5.4999999999999964</v>
      </c>
      <c r="U75" s="18">
        <f t="shared" si="1"/>
        <v>0.70239705750272108</v>
      </c>
      <c r="V75" s="18">
        <f t="shared" si="2"/>
        <v>-0.99999020655070348</v>
      </c>
      <c r="W75"/>
    </row>
    <row r="76" spans="13:23" ht="18" customHeight="1" x14ac:dyDescent="0.5">
      <c r="M76"/>
      <c r="Q76"/>
      <c r="R76"/>
      <c r="S76"/>
      <c r="T76" s="18">
        <f t="shared" ref="T76:T92" si="3">T75+$R$19</f>
        <v>5.5999999999999961</v>
      </c>
      <c r="U76" s="18">
        <f t="shared" ref="U76:U92" si="4">$R$9*COS($R$12*$T76+$R$15)</f>
        <v>0.46067858741137196</v>
      </c>
      <c r="V76" s="18">
        <f t="shared" ref="V76:V92" si="5">$R$10*SIN($R$13*$T76+$R$16)</f>
        <v>-0.97917772915131884</v>
      </c>
      <c r="W76"/>
    </row>
    <row r="77" spans="13:23" ht="18" customHeight="1" x14ac:dyDescent="0.5">
      <c r="M77"/>
      <c r="Q77"/>
      <c r="R77"/>
      <c r="S77"/>
      <c r="T77" s="18">
        <f t="shared" si="3"/>
        <v>5.6999999999999957</v>
      </c>
      <c r="U77" s="18">
        <f t="shared" si="4"/>
        <v>0.17780907112312963</v>
      </c>
      <c r="V77" s="18">
        <f t="shared" si="5"/>
        <v>-0.91932852566467915</v>
      </c>
      <c r="W77"/>
    </row>
    <row r="78" spans="13:23" ht="18" customHeight="1" x14ac:dyDescent="0.5">
      <c r="M78"/>
      <c r="Q78"/>
      <c r="R78"/>
      <c r="S78"/>
      <c r="T78" s="18">
        <f t="shared" si="3"/>
        <v>5.7999999999999954</v>
      </c>
      <c r="U78" s="18">
        <f t="shared" si="4"/>
        <v>-0.12094359992846003</v>
      </c>
      <c r="V78" s="18">
        <f t="shared" si="5"/>
        <v>-0.82282859496871386</v>
      </c>
      <c r="W78"/>
    </row>
    <row r="79" spans="13:23" ht="18" customHeight="1" x14ac:dyDescent="0.5">
      <c r="M79"/>
      <c r="Q79"/>
      <c r="R79"/>
      <c r="S79"/>
      <c r="T79" s="18">
        <f t="shared" si="3"/>
        <v>5.899999999999995</v>
      </c>
      <c r="U79" s="18">
        <f t="shared" si="4"/>
        <v>-0.40889273939886689</v>
      </c>
      <c r="V79" s="18">
        <f t="shared" si="5"/>
        <v>-0.69352508477713004</v>
      </c>
      <c r="W79"/>
    </row>
    <row r="80" spans="13:23" ht="18" customHeight="1" x14ac:dyDescent="0.5">
      <c r="M80"/>
      <c r="Q80"/>
      <c r="R80"/>
      <c r="S80"/>
      <c r="T80" s="18">
        <f t="shared" si="3"/>
        <v>5.9999999999999947</v>
      </c>
      <c r="U80" s="18">
        <f t="shared" si="4"/>
        <v>-0.66031670824406952</v>
      </c>
      <c r="V80" s="18">
        <f t="shared" si="5"/>
        <v>-0.53657291800044393</v>
      </c>
      <c r="W80"/>
    </row>
    <row r="81" spans="8:23" ht="18" customHeight="1" x14ac:dyDescent="0.5">
      <c r="M81"/>
      <c r="Q81"/>
      <c r="R81"/>
      <c r="S81"/>
      <c r="T81" s="18">
        <f t="shared" si="3"/>
        <v>6.0999999999999943</v>
      </c>
      <c r="U81" s="18">
        <f t="shared" si="4"/>
        <v>-0.85275655213086388</v>
      </c>
      <c r="V81" s="18">
        <f t="shared" si="5"/>
        <v>-0.35822928223683864</v>
      </c>
      <c r="W81"/>
    </row>
    <row r="82" spans="8:23" ht="18" customHeight="1" x14ac:dyDescent="0.5">
      <c r="M82"/>
      <c r="Q82"/>
      <c r="R82"/>
      <c r="S82"/>
      <c r="T82" s="18">
        <f t="shared" si="3"/>
        <v>6.199999999999994</v>
      </c>
      <c r="U82" s="18">
        <f t="shared" si="4"/>
        <v>-0.96902219293904457</v>
      </c>
      <c r="V82" s="18">
        <f t="shared" si="5"/>
        <v>-0.16560417544832165</v>
      </c>
      <c r="W82"/>
    </row>
    <row r="83" spans="8:23" ht="18" customHeight="1" x14ac:dyDescent="0.5">
      <c r="M83"/>
      <c r="Q83"/>
      <c r="R83"/>
      <c r="S83"/>
      <c r="T83" s="18">
        <f t="shared" si="3"/>
        <v>6.2999999999999936</v>
      </c>
      <c r="U83" s="18">
        <f t="shared" si="4"/>
        <v>-0.99872796724350255</v>
      </c>
      <c r="V83" s="18">
        <f t="shared" si="5"/>
        <v>3.3623047221124268E-2</v>
      </c>
      <c r="W83"/>
    </row>
    <row r="84" spans="8:23" ht="18" customHeight="1" x14ac:dyDescent="0.5">
      <c r="M84"/>
      <c r="Q84"/>
      <c r="R84"/>
      <c r="S84"/>
      <c r="T84" s="18">
        <f t="shared" si="3"/>
        <v>6.3999999999999932</v>
      </c>
      <c r="U84" s="18">
        <f t="shared" si="4"/>
        <v>-0.93922034669687693</v>
      </c>
      <c r="V84" s="18">
        <f t="shared" si="5"/>
        <v>0.23150982510152512</v>
      </c>
      <c r="W84"/>
    </row>
    <row r="85" spans="8:23" ht="18" customHeight="1" x14ac:dyDescent="0.5">
      <c r="M85"/>
      <c r="Q85"/>
      <c r="R85"/>
      <c r="S85"/>
      <c r="T85" s="18">
        <f t="shared" si="3"/>
        <v>6.4999999999999929</v>
      </c>
      <c r="U85" s="18">
        <f t="shared" si="4"/>
        <v>-0.79581496981395694</v>
      </c>
      <c r="V85" s="18">
        <f t="shared" si="5"/>
        <v>0.42016703682662804</v>
      </c>
      <c r="W85"/>
    </row>
    <row r="86" spans="8:23" ht="18" customHeight="1" x14ac:dyDescent="0.5">
      <c r="M86"/>
      <c r="Q86"/>
      <c r="R86"/>
      <c r="S86"/>
      <c r="T86" s="18">
        <f t="shared" si="3"/>
        <v>6.5999999999999925</v>
      </c>
      <c r="U86" s="18">
        <f t="shared" si="4"/>
        <v>-0.58132181181445597</v>
      </c>
      <c r="V86" s="18">
        <f t="shared" si="5"/>
        <v>0.59207351470721159</v>
      </c>
      <c r="W86"/>
    </row>
    <row r="87" spans="8:23" ht="18" customHeight="1" x14ac:dyDescent="0.5">
      <c r="M87"/>
      <c r="Q87"/>
      <c r="R87"/>
      <c r="S87"/>
      <c r="T87" s="18">
        <f t="shared" si="3"/>
        <v>6.6999999999999922</v>
      </c>
      <c r="U87" s="18">
        <f t="shared" si="4"/>
        <v>-0.31490090768795781</v>
      </c>
      <c r="V87" s="18">
        <f t="shared" si="5"/>
        <v>0.74037588995243786</v>
      </c>
      <c r="W87"/>
    </row>
    <row r="88" spans="8:23" ht="18" customHeight="1" x14ac:dyDescent="0.5">
      <c r="M88"/>
      <c r="Q88"/>
      <c r="R88"/>
      <c r="S88"/>
      <c r="T88" s="18">
        <f t="shared" si="3"/>
        <v>6.7999999999999918</v>
      </c>
      <c r="U88" s="18">
        <f t="shared" si="4"/>
        <v>-2.0350843331704293E-2</v>
      </c>
      <c r="V88" s="18">
        <f t="shared" si="5"/>
        <v>0.85916181485648768</v>
      </c>
      <c r="W88"/>
    </row>
    <row r="89" spans="8:23" ht="18" customHeight="1" x14ac:dyDescent="0.5">
      <c r="M89"/>
      <c r="Q89"/>
      <c r="R89"/>
      <c r="S89"/>
      <c r="T89" s="18">
        <f t="shared" si="3"/>
        <v>6.8999999999999915</v>
      </c>
      <c r="U89" s="18">
        <f t="shared" si="4"/>
        <v>0.27601710124944318</v>
      </c>
      <c r="V89" s="18">
        <f t="shared" si="5"/>
        <v>0.94369566944409899</v>
      </c>
      <c r="W89"/>
    </row>
    <row r="90" spans="8:23" ht="18" customHeight="1" x14ac:dyDescent="0.5">
      <c r="M90"/>
      <c r="Q90"/>
      <c r="R90"/>
      <c r="S90"/>
      <c r="T90" s="18">
        <f t="shared" si="3"/>
        <v>6.9999999999999911</v>
      </c>
      <c r="U90" s="18">
        <f t="shared" si="4"/>
        <v>0.54772926022424462</v>
      </c>
      <c r="V90" s="18">
        <f t="shared" si="5"/>
        <v>0.99060735569486791</v>
      </c>
      <c r="W90"/>
    </row>
    <row r="91" spans="8:23" ht="18" customHeight="1" x14ac:dyDescent="0.5">
      <c r="M91"/>
      <c r="Q91"/>
      <c r="R91"/>
      <c r="S91"/>
      <c r="T91" s="18">
        <f t="shared" si="3"/>
        <v>7.0999999999999908</v>
      </c>
      <c r="U91" s="18">
        <f t="shared" si="4"/>
        <v>0.77051439565855062</v>
      </c>
      <c r="V91" s="18">
        <f t="shared" si="5"/>
        <v>0.99802665271636282</v>
      </c>
      <c r="W91"/>
    </row>
    <row r="92" spans="8:23" ht="18" customHeight="1" x14ac:dyDescent="0.5">
      <c r="M92"/>
      <c r="Q92"/>
      <c r="R92"/>
      <c r="S92"/>
      <c r="T92" s="18">
        <f t="shared" si="3"/>
        <v>7.1999999999999904</v>
      </c>
      <c r="U92" s="18">
        <f t="shared" si="4"/>
        <v>0.92447177491411081</v>
      </c>
      <c r="V92" s="18">
        <f t="shared" si="5"/>
        <v>0.96565777654928253</v>
      </c>
      <c r="W92"/>
    </row>
    <row r="93" spans="8:23" ht="18" customHeight="1" x14ac:dyDescent="0.4"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</row>
    <row r="94" spans="8:23" ht="18" customHeight="1" x14ac:dyDescent="0.4"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</row>
    <row r="95" spans="8:23" ht="18" customHeight="1" x14ac:dyDescent="0.4"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</row>
  </sheetData>
  <mergeCells count="18">
    <mergeCell ref="J2:V5"/>
    <mergeCell ref="D14:F14"/>
    <mergeCell ref="D23:F26"/>
    <mergeCell ref="C7:F9"/>
    <mergeCell ref="D19:F19"/>
    <mergeCell ref="D20:F21"/>
    <mergeCell ref="C20:C21"/>
    <mergeCell ref="T8:V8"/>
    <mergeCell ref="Q11:R11"/>
    <mergeCell ref="Q8:R8"/>
    <mergeCell ref="Q17:R17"/>
    <mergeCell ref="Q14:R14"/>
    <mergeCell ref="B41:F41"/>
    <mergeCell ref="D2:F5"/>
    <mergeCell ref="D10:F11"/>
    <mergeCell ref="D17:F18"/>
    <mergeCell ref="D15:F16"/>
    <mergeCell ref="D12:F13"/>
  </mergeCells>
  <pageMargins left="0.75" right="0.75" top="1" bottom="1" header="0.5" footer="0.5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Lissajous Figures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McQuade;"Art Bardige (Google Drive)" &lt;artbardige@gmail.com&gt;</dc:creator>
  <cp:lastModifiedBy>Art Bardige</cp:lastModifiedBy>
  <dcterms:created xsi:type="dcterms:W3CDTF">2014-08-18T14:21:08Z</dcterms:created>
  <dcterms:modified xsi:type="dcterms:W3CDTF">2018-04-23T15:15:01Z</dcterms:modified>
</cp:coreProperties>
</file>