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5600" windowHeight="16060" tabRatio="500"/>
  </bookViews>
  <sheets>
    <sheet name="Batting Average" sheetId="8" r:id="rId1"/>
    <sheet name="Predicting a Hit Streak" sheetId="9" r:id="rId2"/>
    <sheet name="Probability of a Hit Streak" sheetId="10" r:id="rId3"/>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H15" i="10" l="1"/>
  <c r="H21" i="10"/>
  <c r="H28" i="10"/>
  <c r="O6" i="9"/>
  <c r="O7" i="9"/>
  <c r="O8" i="9"/>
  <c r="O9" i="9"/>
  <c r="P6" i="8"/>
  <c r="P7" i="8"/>
  <c r="P8" i="8"/>
  <c r="P9" i="8"/>
  <c r="P10" i="8"/>
  <c r="P11" i="8"/>
  <c r="P12" i="8"/>
  <c r="P13" i="8"/>
  <c r="P14" i="8"/>
  <c r="P15" i="8"/>
  <c r="P16" i="8"/>
  <c r="P17" i="8"/>
  <c r="P18" i="8"/>
  <c r="P19" i="8"/>
  <c r="P20" i="8"/>
  <c r="P21" i="8"/>
  <c r="P22" i="8"/>
  <c r="P23" i="8"/>
  <c r="P24" i="8"/>
  <c r="P25" i="8"/>
  <c r="P26" i="8"/>
  <c r="O12" i="9"/>
  <c r="X6" i="8"/>
  <c r="X12" i="8"/>
  <c r="W22" i="10"/>
  <c r="W26" i="10"/>
  <c r="W30" i="10"/>
  <c r="W34" i="10"/>
  <c r="W38" i="10"/>
  <c r="W42" i="10"/>
  <c r="W46" i="10"/>
  <c r="W50" i="10"/>
  <c r="W54" i="10"/>
  <c r="W58" i="10"/>
  <c r="W62" i="10"/>
  <c r="W66" i="10"/>
  <c r="W11" i="10"/>
  <c r="W15" i="10"/>
  <c r="W19" i="10"/>
  <c r="W25" i="10"/>
  <c r="W33" i="10"/>
  <c r="W41" i="10"/>
  <c r="W49" i="10"/>
  <c r="W57" i="10"/>
  <c r="W65" i="10"/>
  <c r="W14" i="10"/>
  <c r="W7" i="10"/>
  <c r="W23" i="10"/>
  <c r="W27" i="10"/>
  <c r="W31" i="10"/>
  <c r="W35" i="10"/>
  <c r="W39" i="10"/>
  <c r="W43" i="10"/>
  <c r="W47" i="10"/>
  <c r="W51" i="10"/>
  <c r="W55" i="10"/>
  <c r="W59" i="10"/>
  <c r="W63" i="10"/>
  <c r="W8" i="10"/>
  <c r="W12" i="10"/>
  <c r="W16" i="10"/>
  <c r="W20" i="10"/>
  <c r="W24" i="10"/>
  <c r="W28" i="10"/>
  <c r="W32" i="10"/>
  <c r="W36" i="10"/>
  <c r="W40" i="10"/>
  <c r="W44" i="10"/>
  <c r="W48" i="10"/>
  <c r="W52" i="10"/>
  <c r="W56" i="10"/>
  <c r="W60" i="10"/>
  <c r="W64" i="10"/>
  <c r="W9" i="10"/>
  <c r="W13" i="10"/>
  <c r="W17" i="10"/>
  <c r="W21" i="10"/>
  <c r="W29" i="10"/>
  <c r="W37" i="10"/>
  <c r="W45" i="10"/>
  <c r="W53" i="10"/>
  <c r="W61" i="10"/>
  <c r="W10" i="10"/>
  <c r="W18" i="10"/>
</calcChain>
</file>

<file path=xl/sharedStrings.xml><?xml version="1.0" encoding="utf-8"?>
<sst xmlns="http://schemas.openxmlformats.org/spreadsheetml/2006/main" count="61" uniqueCount="47">
  <si>
    <t>Predicted batting average</t>
  </si>
  <si>
    <t>Number of trials</t>
  </si>
  <si>
    <t>Number of hits</t>
  </si>
  <si>
    <t>Actual batting average</t>
  </si>
  <si>
    <t>Actual batting av.</t>
  </si>
  <si>
    <t>Can we use our knowledge of probability to predict how likely a streak is to continue?</t>
  </si>
  <si>
    <t>Game</t>
  </si>
  <si>
    <t>Did You Get a Hit?</t>
  </si>
  <si>
    <t>Probability of a Hit Streak</t>
  </si>
  <si>
    <t>True batting average</t>
  </si>
  <si>
    <t>At bats per game</t>
  </si>
  <si>
    <t>Probability of Hit Streak Continuing</t>
  </si>
  <si>
    <t>Percent Chance of Hit Streak Continuing</t>
  </si>
  <si>
    <t xml:space="preserve">What is a Batting Average?
Batting average is the ratio of the number of hits you get to the number of chances you are at-bat to 3 decimal places. For example, if you have 10 at-bats and got 3 hits, you have a batting average of .300.  </t>
  </si>
  <si>
    <t>Random at-bat outcomes</t>
  </si>
  <si>
    <r>
      <t>Now lets use this system to look at predicting hitting streaks.</t>
    </r>
    <r>
      <rPr>
        <b/>
        <sz val="10"/>
        <color theme="1"/>
        <rFont val="Helvetica"/>
      </rPr>
      <t xml:space="preserve"> Goto the next sheet</t>
    </r>
    <r>
      <rPr>
        <sz val="10"/>
        <color theme="1"/>
        <rFont val="Helvetica"/>
      </rPr>
      <t>.</t>
    </r>
  </si>
  <si>
    <t>The Hitting Streak</t>
  </si>
  <si>
    <t>A hitting streak starts when a batter gets a hit in two or more games in a row. It doesn't matter how many hits the batter gets, but the streak ends if the batter does not get any hits in a game.</t>
  </si>
  <si>
    <t>At-bats</t>
  </si>
  <si>
    <r>
      <t>At Bats: Since in</t>
    </r>
    <r>
      <rPr>
        <sz val="10"/>
        <color theme="1"/>
        <rFont val="Helvetica"/>
      </rPr>
      <t xml:space="preserve"> a typical game, a batter has four at-bats, DiMaggio had four possible changes to get a hit. So we gave the at-bat table 4 rows. If the random number is &lt; the batting average we consider that a hit. </t>
    </r>
  </si>
  <si>
    <t>Predicted Batting Average</t>
  </si>
  <si>
    <t>In 1941 Joe DiMaggio got a hit in 56 straight games for the Yankees. Why do some people believe that this is the greatest record in all of sports history and will never ever be broken? What do you  think? We start by building a batting average simulation.</t>
  </si>
  <si>
    <r>
      <rPr>
        <b/>
        <sz val="10"/>
        <color theme="1"/>
        <rFont val="Helvetica"/>
      </rPr>
      <t xml:space="preserve">Random at-bat outcomes: </t>
    </r>
    <r>
      <rPr>
        <sz val="10"/>
        <color theme="1"/>
        <rFont val="Helvetica"/>
      </rPr>
      <t>We used the random number generator formula, =RAND(), to create a list of 21 random numbers between 0 and 1. Look at the formulas in those cells. Think of the randomly generated numbers as the outcome of an at-bat. Consider a number &lt; or = to the predicted batting average counts as a hit (blue cell), and anything more than predicted batting average counts as an out (white cell).</t>
    </r>
  </si>
  <si>
    <r>
      <rPr>
        <b/>
        <sz val="10"/>
        <color theme="1"/>
        <rFont val="Helvetica"/>
      </rPr>
      <t>Press F9 or Enter:</t>
    </r>
    <r>
      <rPr>
        <sz val="10"/>
        <color theme="1"/>
        <rFont val="Helvetica"/>
      </rPr>
      <t xml:space="preserve"> To generate a new series of random numbers. How does this change the outcomes?</t>
    </r>
  </si>
  <si>
    <r>
      <rPr>
        <b/>
        <sz val="10"/>
        <color theme="1"/>
        <rFont val="Helvetica"/>
      </rPr>
      <t>Change the predicted batting average.</t>
    </r>
    <r>
      <rPr>
        <sz val="10"/>
        <color theme="1"/>
        <rFont val="Helvetica"/>
      </rPr>
      <t xml:space="preserve"> Can you see the difference between a .300 and a .250 batting average. How does the predicted batting average affect how good your predictions are?</t>
    </r>
  </si>
  <si>
    <r>
      <rPr>
        <b/>
        <sz val="10"/>
        <color theme="1"/>
        <rFont val="Helvetica"/>
      </rPr>
      <t>Compare Outcomes:</t>
    </r>
    <r>
      <rPr>
        <sz val="10"/>
        <color theme="1"/>
        <rFont val="Helvetica"/>
      </rPr>
      <t xml:space="preserve"> Run the simulation several times. In how many of your simulations did your simulated batting average match the predicted batting average? What conclusions can you draw about predicting the outcome of a player's at-bats based on his batting average? Fill in the table to the right.</t>
    </r>
  </si>
  <si>
    <r>
      <t xml:space="preserve">How many times is a player at bat? </t>
    </r>
    <r>
      <rPr>
        <sz val="10"/>
        <color theme="1"/>
        <rFont val="Helvetica"/>
      </rPr>
      <t>In a typical game, a batter has 4 at-bats. Joe DiMaggio average 3.8 at-bats per game during his streak so we can run our simulation at 4 at-bats.</t>
    </r>
  </si>
  <si>
    <t>I got a hit today?</t>
  </si>
  <si>
    <t>Your Longest Hitting Streak</t>
  </si>
  <si>
    <r>
      <rPr>
        <b/>
        <sz val="11"/>
        <color theme="1"/>
        <rFont val="Helvetica"/>
      </rPr>
      <t>What is the probability of making an out in any at-bat?</t>
    </r>
    <r>
      <rPr>
        <sz val="11"/>
        <color theme="1"/>
        <rFont val="Helvetica"/>
      </rPr>
      <t xml:space="preserve"> To calculate this, you first have to know the probability of not getting a hit in any at-bat.  Look at the formula in H15. Explain why this formula shows the probability of not getting a hit in any at-bat.</t>
    </r>
  </si>
  <si>
    <t>Predicting a Hitting Streak</t>
  </si>
  <si>
    <r>
      <rPr>
        <b/>
        <sz val="10"/>
        <color theme="1"/>
        <rFont val="Helvetica"/>
      </rPr>
      <t xml:space="preserve">How long can you keep the streak going?
</t>
    </r>
    <r>
      <rPr>
        <sz val="10"/>
        <color theme="1"/>
        <rFont val="Helvetica"/>
      </rPr>
      <t>Run the simulation several times. Keep track of whether you got at least one hit in each game or not. What was your longest streak?</t>
    </r>
  </si>
  <si>
    <r>
      <rPr>
        <b/>
        <sz val="10"/>
        <color theme="1"/>
        <rFont val="Helvetica"/>
      </rPr>
      <t xml:space="preserve">Improve your chances: </t>
    </r>
    <r>
      <rPr>
        <sz val="10"/>
        <color theme="1"/>
        <rFont val="Helvetica"/>
      </rPr>
      <t>Change the predicted batting average to improve your chances of getting a hit in any at-bat. How high does your predicted batting average need to be in order to have a hit in 10 games in a row?  Can you get a hit in 21 games in a row?</t>
    </r>
  </si>
  <si>
    <r>
      <rPr>
        <b/>
        <sz val="11"/>
        <color theme="1"/>
        <rFont val="Helvetica"/>
      </rPr>
      <t xml:space="preserve">Choose Your Player's True Batting Average: </t>
    </r>
    <r>
      <rPr>
        <sz val="11"/>
        <color theme="1"/>
        <rFont val="Helvetica"/>
      </rPr>
      <t>We can think about this as the chance that he will get a hit in ANY at-bat.  We don't know whether he will get a hit or not, but we can use this number to predict the chances of his hitting streak continuing. In 1941, Joe DiMaggio hit .347 over the course of the season, but during his hitting streak his batting average was .408.</t>
    </r>
  </si>
  <si>
    <r>
      <t xml:space="preserve">Probability of </t>
    </r>
    <r>
      <rPr>
        <b/>
        <u/>
        <sz val="11"/>
        <rFont val="Helvetica"/>
      </rPr>
      <t>not</t>
    </r>
    <r>
      <rPr>
        <b/>
        <sz val="11"/>
        <rFont val="Helvetica"/>
      </rPr>
      <t xml:space="preserve"> getting a hit in any at bat</t>
    </r>
  </si>
  <si>
    <r>
      <t xml:space="preserve">Probability of making an </t>
    </r>
    <r>
      <rPr>
        <b/>
        <u/>
        <sz val="11"/>
        <rFont val="Helvetica"/>
      </rPr>
      <t>out</t>
    </r>
    <r>
      <rPr>
        <b/>
        <sz val="11"/>
        <rFont val="Helvetica"/>
      </rPr>
      <t xml:space="preserve"> in every at-bat</t>
    </r>
  </si>
  <si>
    <r>
      <t xml:space="preserve">Probability of getting </t>
    </r>
    <r>
      <rPr>
        <b/>
        <u/>
        <sz val="11"/>
        <rFont val="Helvetica"/>
      </rPr>
      <t>at least one hit</t>
    </r>
    <r>
      <rPr>
        <b/>
        <sz val="11"/>
        <rFont val="Helvetica"/>
      </rPr>
      <t xml:space="preserve"> per game</t>
    </r>
  </si>
  <si>
    <r>
      <rPr>
        <b/>
        <sz val="11"/>
        <color theme="1"/>
        <rFont val="Helvetica"/>
      </rPr>
      <t xml:space="preserve">How is the hitting streak probability calculated? </t>
    </r>
    <r>
      <rPr>
        <sz val="11"/>
        <color theme="1"/>
        <rFont val="Helvetica"/>
      </rPr>
      <t>Look at the formulas in column W. What do you notice?  Can you explain using probability why this formula is correct?</t>
    </r>
  </si>
  <si>
    <r>
      <rPr>
        <b/>
        <sz val="11"/>
        <color theme="1"/>
        <rFont val="Helvetica"/>
      </rPr>
      <t>What is the probability of making an out in every at-bat in the game (and breaking the streak)?</t>
    </r>
    <r>
      <rPr>
        <sz val="11"/>
        <color theme="1"/>
        <rFont val="Helvetica"/>
      </rPr>
      <t xml:space="preserve"> Explain why the formula in H21 models the situation correctly.</t>
    </r>
  </si>
  <si>
    <t>What if you wanted to show someone how difficult Joe's accomplishment was? What if you made a table of the Percent Chance of Hit Streak Continuing? Is this the best means to show it? What would a graph look like of the hit streak?</t>
  </si>
  <si>
    <t>What if...</t>
  </si>
  <si>
    <t xml:space="preserve">What If Math - Sustainablearning © 2015 </t>
  </si>
  <si>
    <t>Feedback or questions about this lab? Contact us and send us your thoughts, we'd love to hear from you!</t>
  </si>
  <si>
    <t>If you liked this lab, try:</t>
  </si>
  <si>
    <t>Gas Money</t>
  </si>
  <si>
    <t>Credit Cards</t>
  </si>
  <si>
    <t>Coffee Money</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</si>
</sst>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_ ;[Red]\-#,##0\ "/>
    <numFmt numFmtId="165" formatCode="&quot;$&quot;#,##0.00"/>
    <numFmt numFmtId="166" formatCode="0.000"/>
    <numFmt numFmtId="167" formatCode="0.0000"/>
  </numFmts>
  <fonts count="37"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i/>
      <sz val="9"/>
      <color theme="1"/>
      <name val="Helvetica"/>
    </font>
    <font>
      <sz val="10"/>
      <name val="Helvetica"/>
    </font>
    <font>
      <b/>
      <sz val="10"/>
      <name val="Helvetica"/>
    </font>
    <font>
      <sz val="12"/>
      <name val="Helvetica"/>
    </font>
    <font>
      <sz val="10"/>
      <color theme="5" tint="-0.249977111117893"/>
      <name val="Helvetica"/>
    </font>
    <font>
      <sz val="11"/>
      <color theme="1"/>
      <name val="Helvetica"/>
    </font>
    <font>
      <b/>
      <sz val="20"/>
      <name val="Helvetica"/>
    </font>
    <font>
      <b/>
      <sz val="11"/>
      <color theme="1"/>
      <name val="Helvetica"/>
    </font>
    <font>
      <sz val="11"/>
      <name val="Helvetica"/>
    </font>
    <font>
      <b/>
      <sz val="11"/>
      <name val="Helvetica"/>
    </font>
    <font>
      <sz val="14"/>
      <name val="Helvetica"/>
    </font>
    <font>
      <sz val="16"/>
      <name val="Helvetica"/>
    </font>
    <font>
      <b/>
      <sz val="48"/>
      <color theme="1" tint="0.34998626667073579"/>
      <name val="Helvetica"/>
    </font>
    <font>
      <sz val="10"/>
      <color theme="1" tint="0.499984740745262"/>
      <name val="Helvetica"/>
    </font>
    <font>
      <b/>
      <sz val="11"/>
      <color theme="0"/>
      <name val="Helvetica"/>
    </font>
    <font>
      <b/>
      <sz val="22"/>
      <color theme="1"/>
      <name val="Helvetica"/>
    </font>
    <font>
      <b/>
      <sz val="36"/>
      <color theme="1" tint="0.34998626667073579"/>
      <name val="Helvetica"/>
    </font>
    <font>
      <b/>
      <sz val="20"/>
      <color theme="1"/>
      <name val="Helvetica"/>
    </font>
    <font>
      <b/>
      <sz val="48"/>
      <color theme="8" tint="-0.249977111117893"/>
      <name val="Helvetica"/>
    </font>
    <font>
      <b/>
      <sz val="10"/>
      <color theme="1"/>
      <name val="Helvetica"/>
    </font>
    <font>
      <b/>
      <sz val="26"/>
      <color theme="1" tint="0.34998626667073579"/>
      <name val="Helvetica"/>
    </font>
    <font>
      <b/>
      <sz val="16"/>
      <color theme="1" tint="0.34998626667073579"/>
      <name val="Helvetica"/>
    </font>
    <font>
      <b/>
      <u/>
      <sz val="11"/>
      <name val="Helvetica"/>
    </font>
    <font>
      <sz val="16"/>
      <color theme="0"/>
      <name val="Helvetica"/>
    </font>
    <font>
      <sz val="12"/>
      <color theme="10"/>
      <name val="Arial"/>
    </font>
    <font>
      <sz val="12"/>
      <color theme="1"/>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bgColor indexed="64"/>
      </patternFill>
    </fill>
  </fills>
  <borders count="19">
    <border>
      <left/>
      <right/>
      <top/>
      <bottom/>
      <diagonal/>
    </border>
    <border>
      <left style="thick">
        <color theme="8" tint="0.39997558519241921"/>
      </left>
      <right/>
      <top style="thick">
        <color theme="8" tint="0.39997558519241921"/>
      </top>
      <bottom style="thin">
        <color theme="8" tint="0.39997558519241921"/>
      </bottom>
      <diagonal/>
    </border>
    <border>
      <left/>
      <right/>
      <top style="thick">
        <color theme="8" tint="0.39997558519241921"/>
      </top>
      <bottom style="thin">
        <color theme="8" tint="0.39997558519241921"/>
      </bottom>
      <diagonal/>
    </border>
    <border>
      <left style="thick">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ck">
        <color theme="8" tint="0.39997558519241921"/>
      </left>
      <right/>
      <top style="thin">
        <color theme="8" tint="0.39997558519241921"/>
      </top>
      <bottom style="thick">
        <color theme="8" tint="0.39997558519241921"/>
      </bottom>
      <diagonal/>
    </border>
    <border>
      <left/>
      <right/>
      <top style="thin">
        <color theme="8" tint="0.39997558519241921"/>
      </top>
      <bottom style="thick">
        <color theme="8" tint="0.39997558519241921"/>
      </bottom>
      <diagonal/>
    </border>
    <border>
      <left style="thick">
        <color theme="9" tint="0.39997558519241921"/>
      </left>
      <right/>
      <top style="thick">
        <color theme="9" tint="0.39997558519241921"/>
      </top>
      <bottom style="thin">
        <color theme="9" tint="0.39997558519241921"/>
      </bottom>
      <diagonal/>
    </border>
    <border>
      <left/>
      <right/>
      <top style="thick">
        <color theme="9" tint="0.39997558519241921"/>
      </top>
      <bottom style="thin">
        <color theme="9" tint="0.39997558519241921"/>
      </bottom>
      <diagonal/>
    </border>
    <border>
      <left/>
      <right style="thick">
        <color theme="9" tint="0.39997558519241921"/>
      </right>
      <top style="thick">
        <color theme="9" tint="0.39997558519241921"/>
      </top>
      <bottom style="thin">
        <color theme="9" tint="0.39997558519241921"/>
      </bottom>
      <diagonal/>
    </border>
    <border>
      <left style="thick">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style="thick">
        <color theme="9" tint="0.39997558519241921"/>
      </right>
      <top style="thin">
        <color theme="9" tint="0.39997558519241921"/>
      </top>
      <bottom style="thin">
        <color theme="9" tint="0.39997558519241921"/>
      </bottom>
      <diagonal/>
    </border>
    <border>
      <left style="thick">
        <color theme="9" tint="0.39997558519241921"/>
      </left>
      <right/>
      <top style="thin">
        <color theme="9" tint="0.39997558519241921"/>
      </top>
      <bottom style="thick">
        <color theme="9" tint="0.39997558519241921"/>
      </bottom>
      <diagonal/>
    </border>
    <border>
      <left/>
      <right/>
      <top style="thin">
        <color theme="9" tint="0.39997558519241921"/>
      </top>
      <bottom style="thick">
        <color theme="9" tint="0.39997558519241921"/>
      </bottom>
      <diagonal/>
    </border>
    <border>
      <left/>
      <right style="thick">
        <color theme="9" tint="0.39997558519241921"/>
      </right>
      <top style="thin">
        <color theme="9" tint="0.39997558519241921"/>
      </top>
      <bottom style="thick">
        <color theme="9" tint="0.3999755851924192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63">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94">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0" applyFont="1"/>
    <xf numFmtId="0" fontId="2" fillId="6" borderId="0" xfId="1" applyFont="1" applyFill="1"/>
    <xf numFmtId="0" fontId="3" fillId="6" borderId="0" xfId="1" applyFont="1" applyFill="1" applyAlignment="1">
      <alignment vertical="center"/>
    </xf>
    <xf numFmtId="0" fontId="10" fillId="6" borderId="0" xfId="1" applyFont="1" applyFill="1" applyAlignment="1">
      <alignment horizontal="center"/>
    </xf>
    <xf numFmtId="0" fontId="2" fillId="6" borderId="0" xfId="0" applyFont="1" applyFill="1"/>
    <xf numFmtId="0" fontId="8" fillId="6" borderId="0" xfId="0" applyFont="1" applyFill="1"/>
    <xf numFmtId="0" fontId="5" fillId="6" borderId="0" xfId="1" applyFont="1" applyFill="1" applyBorder="1" applyAlignment="1">
      <alignment vertical="center" wrapText="1"/>
    </xf>
    <xf numFmtId="0" fontId="9" fillId="6" borderId="0" xfId="1" applyFont="1" applyFill="1" applyAlignment="1">
      <alignment vertical="center" wrapText="1"/>
    </xf>
    <xf numFmtId="0" fontId="2" fillId="6" borderId="0" xfId="0" applyFont="1" applyFill="1" applyBorder="1"/>
    <xf numFmtId="164" fontId="12" fillId="0" borderId="0" xfId="0" applyNumberFormat="1"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applyFill="1" applyBorder="1" applyAlignment="1">
      <alignment horizontal="left" vertical="center"/>
    </xf>
    <xf numFmtId="0" fontId="14" fillId="0" borderId="0" xfId="0" applyFont="1"/>
    <xf numFmtId="0" fontId="9" fillId="0" borderId="0" xfId="0" applyFont="1" applyAlignment="1">
      <alignment horizontal="left" vertical="center"/>
    </xf>
    <xf numFmtId="0" fontId="12" fillId="0" borderId="0" xfId="0" applyFont="1" applyAlignment="1">
      <alignment horizontal="left" vertical="center"/>
    </xf>
    <xf numFmtId="165" fontId="12" fillId="0" borderId="0" xfId="0" applyNumberFormat="1" applyFont="1" applyAlignment="1">
      <alignment horizontal="left" vertical="center"/>
    </xf>
    <xf numFmtId="165" fontId="12" fillId="0" borderId="0" xfId="0" applyNumberFormat="1" applyFont="1" applyFill="1" applyBorder="1" applyAlignment="1">
      <alignment horizontal="left" vertical="center"/>
    </xf>
    <xf numFmtId="0" fontId="9" fillId="0" borderId="0" xfId="0" applyFont="1" applyFill="1" applyBorder="1" applyAlignment="1">
      <alignment horizontal="left" vertical="center"/>
    </xf>
    <xf numFmtId="0" fontId="15" fillId="0" borderId="0" xfId="0" applyNumberFormat="1" applyFont="1" applyAlignment="1">
      <alignment horizontal="left" vertical="center"/>
    </xf>
    <xf numFmtId="0" fontId="15" fillId="0" borderId="0" xfId="0" applyFont="1" applyAlignment="1">
      <alignment horizontal="left" vertical="center"/>
    </xf>
    <xf numFmtId="0" fontId="15" fillId="0" borderId="0" xfId="0" applyFont="1" applyFill="1" applyBorder="1" applyAlignment="1">
      <alignment horizontal="left" vertical="center"/>
    </xf>
    <xf numFmtId="0" fontId="16" fillId="6" borderId="0" xfId="0" applyFont="1" applyFill="1" applyBorder="1" applyAlignment="1">
      <alignment vertical="center" wrapText="1"/>
    </xf>
    <xf numFmtId="0" fontId="17" fillId="0" borderId="0" xfId="0" applyFont="1" applyFill="1" applyBorder="1" applyAlignment="1">
      <alignment vertical="center"/>
    </xf>
    <xf numFmtId="0" fontId="16" fillId="6" borderId="0" xfId="0" applyFont="1" applyFill="1" applyAlignment="1">
      <alignment vertical="top" wrapText="1"/>
    </xf>
    <xf numFmtId="0" fontId="19" fillId="0" borderId="0" xfId="0" applyFont="1" applyFill="1" applyBorder="1" applyAlignment="1">
      <alignment vertical="center"/>
    </xf>
    <xf numFmtId="0" fontId="24" fillId="0" borderId="0" xfId="0" applyFont="1" applyAlignment="1">
      <alignment horizontal="right" vertical="center"/>
    </xf>
    <xf numFmtId="0" fontId="26" fillId="4" borderId="0" xfId="1" applyFont="1" applyFill="1" applyAlignment="1">
      <alignment horizontal="left" vertical="center" indent="1"/>
    </xf>
    <xf numFmtId="0" fontId="24" fillId="0" borderId="0" xfId="0" applyFont="1" applyFill="1" applyBorder="1" applyAlignment="1">
      <alignment horizontal="right" vertical="center"/>
    </xf>
    <xf numFmtId="166" fontId="23" fillId="0" borderId="0" xfId="0" applyNumberFormat="1" applyFont="1" applyFill="1" applyBorder="1" applyAlignment="1">
      <alignment vertical="center"/>
    </xf>
    <xf numFmtId="0" fontId="8" fillId="0" borderId="0" xfId="0" applyFont="1" applyAlignment="1">
      <alignment vertical="center"/>
    </xf>
    <xf numFmtId="0" fontId="28" fillId="4" borderId="0" xfId="1" applyFont="1" applyFill="1" applyAlignment="1">
      <alignment horizontal="left" vertical="center" indent="1"/>
    </xf>
    <xf numFmtId="0" fontId="9" fillId="6" borderId="0" xfId="0" applyFont="1" applyFill="1"/>
    <xf numFmtId="0" fontId="9" fillId="6" borderId="0" xfId="1" applyFont="1" applyFill="1" applyBorder="1" applyAlignment="1">
      <alignment vertical="top" wrapText="1"/>
    </xf>
    <xf numFmtId="0" fontId="9" fillId="6" borderId="0" xfId="0" applyFont="1" applyFill="1" applyAlignment="1">
      <alignment vertical="top" wrapText="1"/>
    </xf>
    <xf numFmtId="0" fontId="16" fillId="6" borderId="0" xfId="0" applyFont="1" applyFill="1" applyAlignment="1">
      <alignment horizontal="left" vertical="top" wrapText="1"/>
    </xf>
    <xf numFmtId="166" fontId="32" fillId="0" borderId="0" xfId="0" applyNumberFormat="1" applyFont="1" applyFill="1" applyBorder="1" applyAlignment="1">
      <alignment vertical="center" wrapText="1"/>
    </xf>
    <xf numFmtId="0" fontId="26" fillId="4" borderId="0" xfId="1" applyFont="1" applyFill="1" applyAlignment="1">
      <alignment horizontal="center" vertical="center" wrapText="1"/>
    </xf>
    <xf numFmtId="1" fontId="23" fillId="0" borderId="0" xfId="0" applyNumberFormat="1" applyFont="1" applyFill="1" applyBorder="1" applyAlignment="1">
      <alignment vertical="center"/>
    </xf>
    <xf numFmtId="0" fontId="2" fillId="11" borderId="0" xfId="0" applyFont="1" applyFill="1" applyBorder="1"/>
    <xf numFmtId="0" fontId="34" fillId="11" borderId="0" xfId="0" applyFont="1" applyFill="1" applyAlignment="1">
      <alignment horizontal="left" vertical="center"/>
    </xf>
    <xf numFmtId="0" fontId="20" fillId="0" borderId="0" xfId="0" applyFont="1" applyFill="1" applyBorder="1" applyAlignment="1">
      <alignment vertical="center"/>
    </xf>
    <xf numFmtId="0" fontId="21" fillId="10" borderId="13" xfId="0" applyFont="1" applyFill="1" applyBorder="1" applyAlignment="1">
      <alignment horizontal="center" vertical="center"/>
    </xf>
    <xf numFmtId="0" fontId="21" fillId="10" borderId="14" xfId="0" applyFont="1" applyFill="1" applyBorder="1" applyAlignment="1">
      <alignment horizontal="center" vertical="center"/>
    </xf>
    <xf numFmtId="0" fontId="21" fillId="10" borderId="15" xfId="0" applyFont="1" applyFill="1" applyBorder="1" applyAlignment="1">
      <alignment horizontal="center" vertical="center"/>
    </xf>
    <xf numFmtId="0" fontId="25" fillId="8" borderId="0" xfId="0" applyFont="1" applyFill="1" applyBorder="1" applyAlignment="1">
      <alignment horizontal="center" vertical="center"/>
    </xf>
    <xf numFmtId="1" fontId="23" fillId="0" borderId="0" xfId="0" applyNumberFormat="1" applyFont="1" applyFill="1" applyBorder="1" applyAlignment="1">
      <alignment horizontal="center" vertical="center"/>
    </xf>
    <xf numFmtId="0" fontId="25" fillId="9" borderId="0" xfId="0" applyFont="1" applyFill="1" applyBorder="1" applyAlignment="1">
      <alignment horizontal="center" vertical="center"/>
    </xf>
    <xf numFmtId="166" fontId="23" fillId="0" borderId="0" xfId="0" applyNumberFormat="1" applyFont="1" applyFill="1" applyBorder="1" applyAlignment="1">
      <alignment horizontal="center" vertical="center"/>
    </xf>
    <xf numFmtId="0" fontId="21" fillId="10" borderId="10" xfId="0" applyFont="1" applyFill="1" applyBorder="1" applyAlignment="1">
      <alignment horizontal="center" vertical="center"/>
    </xf>
    <xf numFmtId="0" fontId="21" fillId="10" borderId="11" xfId="0" applyFont="1" applyFill="1" applyBorder="1" applyAlignment="1">
      <alignment horizontal="center" vertical="center"/>
    </xf>
    <xf numFmtId="0" fontId="21" fillId="10" borderId="12" xfId="0" applyFont="1" applyFill="1" applyBorder="1" applyAlignment="1">
      <alignment horizontal="center" vertical="center"/>
    </xf>
    <xf numFmtId="0" fontId="8" fillId="7" borderId="3" xfId="0" applyFont="1" applyFill="1" applyBorder="1" applyAlignment="1">
      <alignment horizontal="center" vertical="center"/>
    </xf>
    <xf numFmtId="0" fontId="8" fillId="7" borderId="4" xfId="0" applyFont="1" applyFill="1" applyBorder="1" applyAlignment="1">
      <alignment horizontal="center" vertical="center"/>
    </xf>
    <xf numFmtId="0" fontId="8" fillId="7" borderId="5" xfId="0" applyFont="1" applyFill="1" applyBorder="1" applyAlignment="1">
      <alignment horizontal="center" vertical="center"/>
    </xf>
    <xf numFmtId="0" fontId="8" fillId="7" borderId="6" xfId="0" applyFont="1" applyFill="1" applyBorder="1" applyAlignment="1">
      <alignment horizontal="center" vertical="center"/>
    </xf>
    <xf numFmtId="0" fontId="25" fillId="9" borderId="7" xfId="0" applyFont="1" applyFill="1" applyBorder="1" applyAlignment="1">
      <alignment horizontal="center" vertical="center"/>
    </xf>
    <xf numFmtId="0" fontId="25" fillId="9" borderId="8" xfId="0" applyFont="1" applyFill="1" applyBorder="1" applyAlignment="1">
      <alignment horizontal="center" vertical="center"/>
    </xf>
    <xf numFmtId="0" fontId="25" fillId="9" borderId="9" xfId="0" applyFont="1" applyFill="1" applyBorder="1" applyAlignment="1">
      <alignment horizontal="center" vertical="center"/>
    </xf>
    <xf numFmtId="0" fontId="25" fillId="8" borderId="1" xfId="0" applyFont="1" applyFill="1" applyBorder="1" applyAlignment="1">
      <alignment horizontal="center" vertical="center"/>
    </xf>
    <xf numFmtId="0" fontId="25" fillId="8" borderId="2" xfId="0" applyFont="1" applyFill="1" applyBorder="1" applyAlignment="1">
      <alignment horizontal="center" vertical="center"/>
    </xf>
    <xf numFmtId="0" fontId="11" fillId="2" borderId="0" xfId="1" applyFont="1" applyFill="1" applyAlignment="1">
      <alignment horizontal="center" vertical="center"/>
    </xf>
    <xf numFmtId="0" fontId="20" fillId="0" borderId="0" xfId="0" applyFont="1" applyFill="1" applyBorder="1" applyAlignment="1">
      <alignment horizontal="center" vertical="center"/>
    </xf>
    <xf numFmtId="166" fontId="22" fillId="0" borderId="0" xfId="0" applyNumberFormat="1" applyFont="1" applyFill="1" applyBorder="1" applyAlignment="1">
      <alignment horizontal="center" vertical="center"/>
    </xf>
    <xf numFmtId="0" fontId="8" fillId="0" borderId="0" xfId="0" applyFont="1" applyAlignment="1">
      <alignment horizontal="center" vertical="center"/>
    </xf>
    <xf numFmtId="0" fontId="9" fillId="6" borderId="0" xfId="0" applyFont="1" applyFill="1" applyAlignment="1">
      <alignment horizontal="left" vertical="top" wrapText="1"/>
    </xf>
    <xf numFmtId="0" fontId="30" fillId="6" borderId="0" xfId="1" applyFont="1" applyFill="1" applyBorder="1" applyAlignment="1">
      <alignment horizontal="left" vertical="top" wrapText="1"/>
    </xf>
    <xf numFmtId="0" fontId="4" fillId="4" borderId="0" xfId="1" applyFont="1" applyFill="1" applyBorder="1" applyAlignment="1">
      <alignment horizontal="left" vertical="center" wrapText="1"/>
    </xf>
    <xf numFmtId="0" fontId="9" fillId="6" borderId="0" xfId="1" applyFont="1" applyFill="1" applyBorder="1" applyAlignment="1">
      <alignment horizontal="left" vertical="top" wrapText="1"/>
    </xf>
    <xf numFmtId="166" fontId="29" fillId="0" borderId="0" xfId="0" applyNumberFormat="1" applyFont="1" applyFill="1" applyBorder="1" applyAlignment="1">
      <alignment horizontal="center" vertical="center"/>
    </xf>
    <xf numFmtId="0" fontId="19" fillId="0" borderId="0" xfId="0" applyFont="1" applyFill="1" applyBorder="1" applyAlignment="1">
      <alignment horizontal="center" vertical="center"/>
    </xf>
    <xf numFmtId="166" fontId="31" fillId="0" borderId="0" xfId="0" applyNumberFormat="1" applyFont="1" applyFill="1" applyBorder="1" applyAlignment="1">
      <alignment horizontal="center" vertical="center"/>
    </xf>
    <xf numFmtId="0" fontId="30" fillId="6" borderId="0" xfId="1" applyFont="1" applyFill="1" applyBorder="1" applyAlignment="1">
      <alignment horizontal="left" vertical="center" wrapText="1"/>
    </xf>
    <xf numFmtId="0" fontId="19" fillId="0" borderId="16" xfId="0" applyFont="1" applyFill="1" applyBorder="1" applyAlignment="1">
      <alignment horizontal="center" vertical="center"/>
    </xf>
    <xf numFmtId="0" fontId="19" fillId="0" borderId="17" xfId="0" applyFont="1" applyFill="1" applyBorder="1" applyAlignment="1">
      <alignment horizontal="center" vertical="center"/>
    </xf>
    <xf numFmtId="0" fontId="19" fillId="0" borderId="18" xfId="0" applyFont="1" applyFill="1" applyBorder="1" applyAlignment="1">
      <alignment horizontal="center" vertical="center"/>
    </xf>
    <xf numFmtId="166" fontId="32" fillId="0" borderId="0" xfId="0" applyNumberFormat="1" applyFont="1" applyFill="1" applyBorder="1" applyAlignment="1">
      <alignment horizontal="center" vertical="center" wrapText="1"/>
    </xf>
    <xf numFmtId="10" fontId="2" fillId="0" borderId="0" xfId="0" applyNumberFormat="1" applyFont="1" applyAlignment="1">
      <alignment horizontal="center" vertical="center"/>
    </xf>
    <xf numFmtId="0" fontId="20" fillId="0" borderId="0" xfId="0" applyFont="1" applyFill="1" applyBorder="1" applyAlignment="1">
      <alignment horizontal="center" vertical="center" wrapText="1"/>
    </xf>
    <xf numFmtId="167" fontId="14" fillId="0" borderId="0" xfId="0" applyNumberFormat="1" applyFont="1" applyFill="1" applyBorder="1" applyAlignment="1">
      <alignment horizontal="center" vertical="center"/>
    </xf>
    <xf numFmtId="0" fontId="14" fillId="0" borderId="0" xfId="0" applyFont="1" applyFill="1" applyBorder="1" applyAlignment="1">
      <alignment horizontal="center" vertical="center"/>
    </xf>
    <xf numFmtId="166" fontId="27" fillId="0" borderId="0" xfId="0" applyNumberFormat="1" applyFont="1" applyFill="1" applyBorder="1" applyAlignment="1">
      <alignment horizontal="center" vertical="center"/>
    </xf>
    <xf numFmtId="0" fontId="16" fillId="6" borderId="0" xfId="1" applyFont="1" applyFill="1" applyBorder="1" applyAlignment="1">
      <alignment horizontal="left" vertical="top" wrapText="1"/>
    </xf>
    <xf numFmtId="0" fontId="16" fillId="6" borderId="0" xfId="0" applyFont="1" applyFill="1" applyAlignment="1">
      <alignment horizontal="left" vertical="top" wrapText="1"/>
    </xf>
    <xf numFmtId="0" fontId="16" fillId="6" borderId="0" xfId="0" applyFont="1" applyFill="1" applyAlignment="1">
      <alignment horizontal="left" vertical="center" wrapText="1"/>
    </xf>
    <xf numFmtId="167" fontId="27" fillId="0" borderId="0" xfId="0" applyNumberFormat="1" applyFont="1" applyFill="1" applyBorder="1" applyAlignment="1">
      <alignment horizontal="center" vertical="center"/>
    </xf>
    <xf numFmtId="0" fontId="20" fillId="0" borderId="0" xfId="0" applyFont="1" applyFill="1" applyBorder="1" applyAlignment="1">
      <alignment horizontal="left" vertical="center" wrapText="1"/>
    </xf>
    <xf numFmtId="0" fontId="35" fillId="6" borderId="0" xfId="162" applyFont="1" applyFill="1" applyAlignment="1">
      <alignment horizontal="left" vertical="top" wrapText="1"/>
    </xf>
    <xf numFmtId="0" fontId="36" fillId="6" borderId="0" xfId="0" applyFont="1" applyFill="1"/>
    <xf numFmtId="0" fontId="6" fillId="6" borderId="0" xfId="162" applyFill="1"/>
  </cellXfs>
  <cellStyles count="16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cellStyle name="Normal" xfId="0" builtinId="0"/>
    <cellStyle name="Normal 3" xfId="1"/>
  </cellStyles>
  <dxfs count="2">
    <dxf>
      <font>
        <b/>
        <i val="0"/>
        <color theme="8" tint="-0.249977111117893"/>
      </font>
      <fill>
        <patternFill patternType="solid">
          <fgColor indexed="64"/>
          <bgColor theme="8" tint="0.79998168889431442"/>
        </patternFill>
      </fill>
    </dxf>
    <dxf>
      <font>
        <b/>
        <i val="0"/>
        <color theme="8" tint="-0.249977111117893"/>
      </font>
      <fill>
        <patternFill patternType="solid">
          <fgColor indexed="64"/>
          <bgColor theme="8" tint="0.7999816888943144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gasmoney.xlsx" TargetMode="External"/><Relationship Id="rId17" Type="http://schemas.openxmlformats.org/officeDocument/2006/relationships/hyperlink" Target="http://whatifmath.org/wp-content/uploads/2015/10/lab.creditcards.xlsx" TargetMode="External"/><Relationship Id="rId18" Type="http://schemas.openxmlformats.org/officeDocument/2006/relationships/hyperlink" Target="http://whatifmath.org/wp-content/uploads/2015/10/lab.coffeemoney.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gasmoney.xlsx" TargetMode="External"/><Relationship Id="rId17" Type="http://schemas.openxmlformats.org/officeDocument/2006/relationships/hyperlink" Target="http://whatifmath.org/wp-content/uploads/2015/10/lab.creditcards.xlsx" TargetMode="External"/><Relationship Id="rId18" Type="http://schemas.openxmlformats.org/officeDocument/2006/relationships/hyperlink" Target="http://whatifmath.org/wp-content/uploads/2015/10/lab.coffeemoney.xlsx" TargetMode="External"/><Relationship Id="rId19" Type="http://schemas.openxmlformats.org/officeDocument/2006/relationships/drawing" Target="../drawings/drawing2.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_rels/sheet3.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gasmoney.xlsx" TargetMode="External"/><Relationship Id="rId17" Type="http://schemas.openxmlformats.org/officeDocument/2006/relationships/hyperlink" Target="http://whatifmath.org/wp-content/uploads/2015/10/lab.creditcards.xlsx" TargetMode="External"/><Relationship Id="rId18" Type="http://schemas.openxmlformats.org/officeDocument/2006/relationships/hyperlink" Target="http://whatifmath.org/wp-content/uploads/2015/10/lab.coffeemoney.xlsx" TargetMode="External"/><Relationship Id="rId19" Type="http://schemas.openxmlformats.org/officeDocument/2006/relationships/drawing" Target="../drawings/drawing3.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52"/>
  <sheetViews>
    <sheetView tabSelected="1" workbookViewId="0"/>
  </sheetViews>
  <sheetFormatPr baseColWidth="10" defaultColWidth="6" defaultRowHeight="25" customHeight="1" x14ac:dyDescent="0.2"/>
  <cols>
    <col min="1" max="2" width="3" style="5" customWidth="1"/>
    <col min="3" max="3" width="6" style="5"/>
    <col min="4" max="4" width="36" style="5" customWidth="1"/>
    <col min="5" max="5" width="3" style="5" customWidth="1"/>
    <col min="6" max="6" width="6" style="5"/>
    <col min="7" max="67" width="4.1640625" style="5" customWidth="1"/>
    <col min="68" max="89" width="4.33203125" style="5" customWidth="1"/>
    <col min="90" max="16384" width="6" style="5"/>
  </cols>
  <sheetData>
    <row r="1" spans="1:67" ht="18"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row>
    <row r="2" spans="1:67" ht="72" customHeight="1" x14ac:dyDescent="0.2">
      <c r="A2" s="2"/>
      <c r="B2" s="2"/>
      <c r="C2" s="2"/>
      <c r="D2" s="31" t="s">
        <v>16</v>
      </c>
      <c r="E2" s="4"/>
      <c r="F2" s="4"/>
      <c r="G2" s="4"/>
      <c r="H2" s="71" t="s">
        <v>21</v>
      </c>
      <c r="I2" s="71"/>
      <c r="J2" s="71"/>
      <c r="K2" s="71"/>
      <c r="L2" s="71"/>
      <c r="M2" s="71"/>
      <c r="N2" s="71"/>
      <c r="O2" s="71"/>
      <c r="P2" s="71"/>
      <c r="Q2" s="71"/>
      <c r="R2" s="71"/>
      <c r="S2" s="71"/>
      <c r="T2" s="71"/>
      <c r="U2" s="71"/>
      <c r="V2" s="71"/>
      <c r="W2" s="71"/>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1"/>
    </row>
    <row r="3" spans="1:67"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1"/>
    </row>
    <row r="4" spans="1:67" ht="25" customHeight="1" thickBot="1" x14ac:dyDescent="0.25">
      <c r="A4" s="1"/>
      <c r="B4" s="6"/>
      <c r="C4" s="8"/>
      <c r="D4" s="12"/>
      <c r="E4" s="7"/>
      <c r="F4" s="11"/>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1"/>
    </row>
    <row r="5" spans="1:67" ht="25" customHeight="1" thickTop="1" x14ac:dyDescent="0.2">
      <c r="A5" s="1"/>
      <c r="B5" s="9"/>
      <c r="C5" s="9"/>
      <c r="D5" s="70" t="s">
        <v>13</v>
      </c>
      <c r="E5" s="36"/>
      <c r="F5" s="9"/>
      <c r="G5" s="29"/>
      <c r="H5" s="66" t="s">
        <v>0</v>
      </c>
      <c r="I5" s="66"/>
      <c r="J5" s="66"/>
      <c r="K5" s="66"/>
      <c r="L5" s="66"/>
      <c r="M5" s="66"/>
      <c r="P5" s="66" t="s">
        <v>14</v>
      </c>
      <c r="Q5" s="66"/>
      <c r="R5" s="66"/>
      <c r="S5" s="66"/>
      <c r="T5" s="66"/>
      <c r="U5" s="66"/>
      <c r="X5" s="49" t="s">
        <v>2</v>
      </c>
      <c r="Y5" s="49"/>
      <c r="Z5" s="49"/>
      <c r="AA5" s="49"/>
      <c r="AB5" s="49"/>
      <c r="AC5" s="49"/>
      <c r="AF5" s="66" t="s">
        <v>1</v>
      </c>
      <c r="AG5" s="66"/>
      <c r="AH5" s="66"/>
      <c r="AI5" s="66"/>
      <c r="AJ5" s="63" t="s">
        <v>2</v>
      </c>
      <c r="AK5" s="64"/>
      <c r="AL5" s="64"/>
      <c r="AM5" s="64"/>
      <c r="AN5" s="60" t="s">
        <v>4</v>
      </c>
      <c r="AO5" s="61"/>
      <c r="AP5" s="61"/>
      <c r="AQ5" s="62"/>
      <c r="AW5" s="29"/>
      <c r="AX5" s="29"/>
      <c r="BK5" s="29"/>
      <c r="BL5" s="29"/>
      <c r="BM5" s="29"/>
      <c r="BN5" s="29"/>
      <c r="BO5" s="1"/>
    </row>
    <row r="6" spans="1:67" ht="25" customHeight="1" x14ac:dyDescent="0.2">
      <c r="A6" s="1"/>
      <c r="B6" s="9"/>
      <c r="C6" s="9"/>
      <c r="D6" s="70"/>
      <c r="E6" s="36"/>
      <c r="F6" s="9"/>
      <c r="G6" s="29"/>
      <c r="H6" s="73">
        <v>0.3</v>
      </c>
      <c r="I6" s="73"/>
      <c r="J6" s="73"/>
      <c r="K6" s="73"/>
      <c r="L6" s="73"/>
      <c r="M6" s="73"/>
      <c r="O6" s="30">
        <v>1</v>
      </c>
      <c r="P6" s="67">
        <f ca="1">RAND()</f>
        <v>0.49364985460748301</v>
      </c>
      <c r="Q6" s="67"/>
      <c r="R6" s="67"/>
      <c r="S6" s="67"/>
      <c r="T6" s="67"/>
      <c r="U6" s="67"/>
      <c r="X6" s="50">
        <f ca="1">COUNTIF(P6:P26, "&lt;=" &amp;H6)</f>
        <v>6</v>
      </c>
      <c r="Y6" s="50"/>
      <c r="Z6" s="50"/>
      <c r="AA6" s="50"/>
      <c r="AB6" s="50"/>
      <c r="AC6" s="50"/>
      <c r="AF6" s="68">
        <v>1</v>
      </c>
      <c r="AG6" s="68"/>
      <c r="AH6" s="68"/>
      <c r="AI6" s="68"/>
      <c r="AJ6" s="56"/>
      <c r="AK6" s="57"/>
      <c r="AL6" s="57"/>
      <c r="AM6" s="57"/>
      <c r="AN6" s="53"/>
      <c r="AO6" s="54"/>
      <c r="AP6" s="54"/>
      <c r="AQ6" s="55"/>
      <c r="AW6" s="29"/>
      <c r="AX6" s="29"/>
      <c r="BK6" s="29"/>
      <c r="BL6" s="29"/>
      <c r="BM6" s="29"/>
      <c r="BN6" s="29"/>
      <c r="BO6" s="1"/>
    </row>
    <row r="7" spans="1:67" ht="25" customHeight="1" x14ac:dyDescent="0.2">
      <c r="A7" s="1"/>
      <c r="B7" s="9"/>
      <c r="C7" s="8"/>
      <c r="D7" s="70"/>
      <c r="E7" s="36"/>
      <c r="F7" s="9"/>
      <c r="G7" s="29"/>
      <c r="H7" s="73"/>
      <c r="I7" s="73"/>
      <c r="J7" s="73"/>
      <c r="K7" s="73"/>
      <c r="L7" s="73"/>
      <c r="M7" s="73"/>
      <c r="O7" s="30">
        <v>2</v>
      </c>
      <c r="P7" s="67">
        <f t="shared" ref="P7:P26" ca="1" si="0">RAND()</f>
        <v>0.66037205728878134</v>
      </c>
      <c r="Q7" s="67"/>
      <c r="R7" s="67"/>
      <c r="S7" s="67"/>
      <c r="T7" s="67"/>
      <c r="U7" s="67"/>
      <c r="X7" s="50"/>
      <c r="Y7" s="50"/>
      <c r="Z7" s="50"/>
      <c r="AA7" s="50"/>
      <c r="AB7" s="50"/>
      <c r="AC7" s="50"/>
      <c r="AF7" s="68">
        <v>2</v>
      </c>
      <c r="AG7" s="68"/>
      <c r="AH7" s="68"/>
      <c r="AI7" s="68"/>
      <c r="AJ7" s="56"/>
      <c r="AK7" s="57"/>
      <c r="AL7" s="57"/>
      <c r="AM7" s="57"/>
      <c r="AN7" s="53"/>
      <c r="AO7" s="54"/>
      <c r="AP7" s="54"/>
      <c r="AQ7" s="55"/>
      <c r="AW7" s="29"/>
      <c r="AX7" s="29"/>
      <c r="BK7" s="29"/>
      <c r="BL7" s="29"/>
      <c r="BM7" s="29"/>
      <c r="BN7" s="29"/>
      <c r="BO7" s="1"/>
    </row>
    <row r="8" spans="1:67" ht="25" customHeight="1" x14ac:dyDescent="0.2">
      <c r="A8" s="1"/>
      <c r="B8" s="9"/>
      <c r="C8" s="9"/>
      <c r="D8" s="70"/>
      <c r="E8" s="36"/>
      <c r="F8" s="9"/>
      <c r="G8" s="29"/>
      <c r="H8" s="73"/>
      <c r="I8" s="73"/>
      <c r="J8" s="73"/>
      <c r="K8" s="73"/>
      <c r="L8" s="73"/>
      <c r="M8" s="73"/>
      <c r="O8" s="30">
        <v>3</v>
      </c>
      <c r="P8" s="67">
        <f t="shared" ca="1" si="0"/>
        <v>0.77080861176190396</v>
      </c>
      <c r="Q8" s="67"/>
      <c r="R8" s="67"/>
      <c r="S8" s="67"/>
      <c r="T8" s="67"/>
      <c r="U8" s="67"/>
      <c r="X8" s="50"/>
      <c r="Y8" s="50"/>
      <c r="Z8" s="50"/>
      <c r="AA8" s="50"/>
      <c r="AB8" s="50"/>
      <c r="AC8" s="50"/>
      <c r="AF8" s="68">
        <v>3</v>
      </c>
      <c r="AG8" s="68"/>
      <c r="AH8" s="68"/>
      <c r="AI8" s="68"/>
      <c r="AJ8" s="56"/>
      <c r="AK8" s="57"/>
      <c r="AL8" s="57"/>
      <c r="AM8" s="57"/>
      <c r="AN8" s="53"/>
      <c r="AO8" s="54"/>
      <c r="AP8" s="54"/>
      <c r="AQ8" s="55"/>
      <c r="AW8" s="29"/>
      <c r="AX8" s="29"/>
      <c r="BK8" s="29"/>
      <c r="BL8" s="29"/>
      <c r="BM8" s="29"/>
      <c r="BN8" s="29"/>
      <c r="BO8" s="1"/>
    </row>
    <row r="9" spans="1:67" ht="25" customHeight="1" x14ac:dyDescent="0.2">
      <c r="A9" s="1"/>
      <c r="B9" s="9"/>
      <c r="C9" s="8">
        <v>1</v>
      </c>
      <c r="D9" s="72" t="s">
        <v>22</v>
      </c>
      <c r="E9" s="37"/>
      <c r="F9" s="9"/>
      <c r="G9" s="29"/>
      <c r="H9" s="73"/>
      <c r="I9" s="73"/>
      <c r="J9" s="73"/>
      <c r="K9" s="73"/>
      <c r="L9" s="73"/>
      <c r="M9" s="73"/>
      <c r="O9" s="30">
        <v>4</v>
      </c>
      <c r="P9" s="67">
        <f t="shared" ca="1" si="0"/>
        <v>7.6677817411814009E-2</v>
      </c>
      <c r="Q9" s="67"/>
      <c r="R9" s="67"/>
      <c r="S9" s="67"/>
      <c r="T9" s="67"/>
      <c r="U9" s="67"/>
      <c r="X9" s="50"/>
      <c r="Y9" s="50"/>
      <c r="Z9" s="50"/>
      <c r="AA9" s="50"/>
      <c r="AB9" s="50"/>
      <c r="AC9" s="50"/>
      <c r="AF9" s="68">
        <v>4</v>
      </c>
      <c r="AG9" s="68"/>
      <c r="AH9" s="68"/>
      <c r="AI9" s="68"/>
      <c r="AJ9" s="56"/>
      <c r="AK9" s="57"/>
      <c r="AL9" s="57"/>
      <c r="AM9" s="57"/>
      <c r="AN9" s="53"/>
      <c r="AO9" s="54"/>
      <c r="AP9" s="54"/>
      <c r="AQ9" s="55"/>
      <c r="AW9" s="29"/>
      <c r="AX9" s="29"/>
      <c r="BK9" s="29"/>
      <c r="BL9" s="29"/>
      <c r="BM9" s="29"/>
      <c r="BN9" s="29"/>
      <c r="BO9" s="1"/>
    </row>
    <row r="10" spans="1:67" ht="25" customHeight="1" x14ac:dyDescent="0.2">
      <c r="A10" s="1"/>
      <c r="B10" s="9"/>
      <c r="C10" s="8"/>
      <c r="D10" s="72"/>
      <c r="E10" s="37"/>
      <c r="F10" s="9"/>
      <c r="G10" s="29"/>
      <c r="H10" s="29"/>
      <c r="O10" s="30">
        <v>5</v>
      </c>
      <c r="P10" s="67">
        <f t="shared" ca="1" si="0"/>
        <v>0.51446498385852968</v>
      </c>
      <c r="Q10" s="67"/>
      <c r="R10" s="67"/>
      <c r="S10" s="67"/>
      <c r="T10" s="67"/>
      <c r="U10" s="67"/>
      <c r="X10" s="29"/>
      <c r="AF10" s="68">
        <v>5</v>
      </c>
      <c r="AG10" s="68"/>
      <c r="AH10" s="68"/>
      <c r="AI10" s="68"/>
      <c r="AJ10" s="56"/>
      <c r="AK10" s="57"/>
      <c r="AL10" s="57"/>
      <c r="AM10" s="57"/>
      <c r="AN10" s="53"/>
      <c r="AO10" s="54"/>
      <c r="AP10" s="54"/>
      <c r="AQ10" s="55"/>
      <c r="AW10" s="29"/>
      <c r="AX10" s="29"/>
      <c r="BK10" s="29"/>
      <c r="BL10" s="29"/>
      <c r="BM10" s="29"/>
      <c r="BN10" s="29"/>
      <c r="BO10" s="1"/>
    </row>
    <row r="11" spans="1:67" ht="25" customHeight="1" x14ac:dyDescent="0.2">
      <c r="A11" s="1"/>
      <c r="B11" s="9"/>
      <c r="C11" s="8"/>
      <c r="D11" s="72"/>
      <c r="E11" s="37"/>
      <c r="F11" s="9"/>
      <c r="G11" s="29"/>
      <c r="O11" s="30">
        <v>6</v>
      </c>
      <c r="P11" s="67">
        <f t="shared" ca="1" si="0"/>
        <v>0.67924909530971556</v>
      </c>
      <c r="Q11" s="67"/>
      <c r="R11" s="67"/>
      <c r="S11" s="67"/>
      <c r="T11" s="67"/>
      <c r="U11" s="67"/>
      <c r="X11" s="51" t="s">
        <v>3</v>
      </c>
      <c r="Y11" s="51"/>
      <c r="Z11" s="51"/>
      <c r="AA11" s="51"/>
      <c r="AB11" s="51"/>
      <c r="AC11" s="51"/>
      <c r="AF11" s="68">
        <v>6</v>
      </c>
      <c r="AG11" s="68"/>
      <c r="AH11" s="68"/>
      <c r="AI11" s="68"/>
      <c r="AJ11" s="56"/>
      <c r="AK11" s="57"/>
      <c r="AL11" s="57"/>
      <c r="AM11" s="57"/>
      <c r="AN11" s="53"/>
      <c r="AO11" s="54"/>
      <c r="AP11" s="54"/>
      <c r="AQ11" s="55"/>
      <c r="AW11" s="29"/>
      <c r="AX11" s="29"/>
      <c r="BK11" s="29"/>
      <c r="BL11" s="29"/>
      <c r="BM11" s="29"/>
      <c r="BN11" s="29"/>
      <c r="BO11" s="1"/>
    </row>
    <row r="12" spans="1:67" ht="25" customHeight="1" x14ac:dyDescent="0.2">
      <c r="A12" s="1"/>
      <c r="B12" s="9"/>
      <c r="C12" s="8"/>
      <c r="D12" s="72"/>
      <c r="E12" s="37"/>
      <c r="F12" s="9"/>
      <c r="G12" s="29"/>
      <c r="O12" s="30">
        <v>7</v>
      </c>
      <c r="P12" s="67">
        <f t="shared" ca="1" si="0"/>
        <v>0.13821499279445526</v>
      </c>
      <c r="Q12" s="67"/>
      <c r="R12" s="67"/>
      <c r="S12" s="67"/>
      <c r="T12" s="67"/>
      <c r="U12" s="67"/>
      <c r="X12" s="52">
        <f ca="1">X6/21</f>
        <v>0.2857142857142857</v>
      </c>
      <c r="Y12" s="52"/>
      <c r="Z12" s="52"/>
      <c r="AA12" s="52"/>
      <c r="AB12" s="52"/>
      <c r="AC12" s="52"/>
      <c r="AF12" s="68">
        <v>7</v>
      </c>
      <c r="AG12" s="68"/>
      <c r="AH12" s="68"/>
      <c r="AI12" s="68"/>
      <c r="AJ12" s="56"/>
      <c r="AK12" s="57"/>
      <c r="AL12" s="57"/>
      <c r="AM12" s="57"/>
      <c r="AN12" s="53"/>
      <c r="AO12" s="54"/>
      <c r="AP12" s="54"/>
      <c r="AQ12" s="55"/>
      <c r="AW12" s="29"/>
      <c r="AX12" s="29"/>
      <c r="BK12" s="29"/>
      <c r="BL12" s="29"/>
      <c r="BM12" s="29"/>
      <c r="BN12" s="29"/>
      <c r="BO12" s="1"/>
    </row>
    <row r="13" spans="1:67" ht="25" customHeight="1" x14ac:dyDescent="0.2">
      <c r="A13" s="1"/>
      <c r="B13" s="9"/>
      <c r="C13" s="8"/>
      <c r="D13" s="72"/>
      <c r="E13" s="37"/>
      <c r="F13" s="9"/>
      <c r="G13" s="29"/>
      <c r="O13" s="30">
        <v>8</v>
      </c>
      <c r="P13" s="67">
        <f t="shared" ca="1" si="0"/>
        <v>0.33252474137906374</v>
      </c>
      <c r="Q13" s="67"/>
      <c r="R13" s="67"/>
      <c r="S13" s="67"/>
      <c r="T13" s="67"/>
      <c r="U13" s="67"/>
      <c r="X13" s="52"/>
      <c r="Y13" s="52"/>
      <c r="Z13" s="52"/>
      <c r="AA13" s="52"/>
      <c r="AB13" s="52"/>
      <c r="AC13" s="52"/>
      <c r="AF13" s="68">
        <v>8</v>
      </c>
      <c r="AG13" s="68"/>
      <c r="AH13" s="68"/>
      <c r="AI13" s="68"/>
      <c r="AJ13" s="56"/>
      <c r="AK13" s="57"/>
      <c r="AL13" s="57"/>
      <c r="AM13" s="57"/>
      <c r="AN13" s="53"/>
      <c r="AO13" s="54"/>
      <c r="AP13" s="54"/>
      <c r="AQ13" s="55"/>
      <c r="AW13" s="29"/>
      <c r="AX13" s="29"/>
      <c r="BK13" s="29"/>
      <c r="BL13" s="29"/>
      <c r="BM13" s="29"/>
      <c r="BN13" s="29"/>
      <c r="BO13" s="1"/>
    </row>
    <row r="14" spans="1:67" ht="25" customHeight="1" x14ac:dyDescent="0.2">
      <c r="A14" s="1"/>
      <c r="B14" s="9"/>
      <c r="C14" s="8">
        <v>2</v>
      </c>
      <c r="D14" s="72" t="s">
        <v>23</v>
      </c>
      <c r="F14" s="9"/>
      <c r="G14" s="29"/>
      <c r="O14" s="30">
        <v>9</v>
      </c>
      <c r="P14" s="67">
        <f t="shared" ca="1" si="0"/>
        <v>0.55826683378799247</v>
      </c>
      <c r="Q14" s="67"/>
      <c r="R14" s="67"/>
      <c r="S14" s="67"/>
      <c r="T14" s="67"/>
      <c r="U14" s="67"/>
      <c r="X14" s="52"/>
      <c r="Y14" s="52"/>
      <c r="Z14" s="52"/>
      <c r="AA14" s="52"/>
      <c r="AB14" s="52"/>
      <c r="AC14" s="52"/>
      <c r="AF14" s="68"/>
      <c r="AG14" s="68"/>
      <c r="AH14" s="68"/>
      <c r="AI14" s="68"/>
      <c r="AJ14" s="56"/>
      <c r="AK14" s="57"/>
      <c r="AL14" s="57"/>
      <c r="AM14" s="57"/>
      <c r="AN14" s="53"/>
      <c r="AO14" s="54"/>
      <c r="AP14" s="54"/>
      <c r="AQ14" s="55"/>
      <c r="AW14" s="29"/>
      <c r="AX14" s="29"/>
      <c r="BK14" s="29"/>
      <c r="BL14" s="29"/>
      <c r="BM14" s="29"/>
      <c r="BN14" s="29"/>
      <c r="BO14" s="1"/>
    </row>
    <row r="15" spans="1:67" ht="25" customHeight="1" x14ac:dyDescent="0.2">
      <c r="A15" s="1"/>
      <c r="B15" s="9"/>
      <c r="C15" s="8"/>
      <c r="D15" s="72"/>
      <c r="E15" s="36"/>
      <c r="F15" s="9"/>
      <c r="G15" s="29"/>
      <c r="O15" s="30">
        <v>10</v>
      </c>
      <c r="P15" s="67">
        <f t="shared" ca="1" si="0"/>
        <v>0.75063054254908745</v>
      </c>
      <c r="Q15" s="67"/>
      <c r="R15" s="67"/>
      <c r="S15" s="67"/>
      <c r="T15" s="67"/>
      <c r="U15" s="67"/>
      <c r="X15" s="52"/>
      <c r="Y15" s="52"/>
      <c r="Z15" s="52"/>
      <c r="AA15" s="52"/>
      <c r="AB15" s="52"/>
      <c r="AC15" s="52"/>
      <c r="AF15" s="68"/>
      <c r="AG15" s="68"/>
      <c r="AH15" s="68"/>
      <c r="AI15" s="68"/>
      <c r="AJ15" s="56"/>
      <c r="AK15" s="57"/>
      <c r="AL15" s="57"/>
      <c r="AM15" s="57"/>
      <c r="AN15" s="53"/>
      <c r="AO15" s="54"/>
      <c r="AP15" s="54"/>
      <c r="AQ15" s="55"/>
      <c r="AW15" s="29"/>
      <c r="AX15" s="29"/>
      <c r="BK15" s="29"/>
      <c r="BL15" s="29"/>
      <c r="BM15" s="29"/>
      <c r="BN15" s="29"/>
      <c r="BO15" s="1"/>
    </row>
    <row r="16" spans="1:67" ht="25" customHeight="1" x14ac:dyDescent="0.2">
      <c r="A16" s="1"/>
      <c r="B16" s="9"/>
      <c r="C16" s="8">
        <v>3</v>
      </c>
      <c r="D16" s="69" t="s">
        <v>25</v>
      </c>
      <c r="E16" s="36"/>
      <c r="F16" s="9"/>
      <c r="G16" s="29"/>
      <c r="O16" s="30">
        <v>11</v>
      </c>
      <c r="P16" s="67">
        <f t="shared" ca="1" si="0"/>
        <v>0.2893608193940943</v>
      </c>
      <c r="Q16" s="67"/>
      <c r="R16" s="67"/>
      <c r="S16" s="67"/>
      <c r="T16" s="67"/>
      <c r="U16" s="67"/>
      <c r="AF16" s="68"/>
      <c r="AG16" s="68"/>
      <c r="AH16" s="68"/>
      <c r="AI16" s="68"/>
      <c r="AJ16" s="56"/>
      <c r="AK16" s="57"/>
      <c r="AL16" s="57"/>
      <c r="AM16" s="57"/>
      <c r="AN16" s="53"/>
      <c r="AO16" s="54"/>
      <c r="AP16" s="54"/>
      <c r="AQ16" s="55"/>
      <c r="AW16" s="29"/>
      <c r="AX16" s="29"/>
      <c r="BK16" s="29"/>
      <c r="BL16" s="29"/>
      <c r="BM16" s="29"/>
      <c r="BN16" s="29"/>
      <c r="BO16" s="1"/>
    </row>
    <row r="17" spans="1:67" ht="25" customHeight="1" x14ac:dyDescent="0.2">
      <c r="A17" s="1"/>
      <c r="B17" s="9"/>
      <c r="C17" s="8"/>
      <c r="D17" s="69"/>
      <c r="E17" s="38"/>
      <c r="F17" s="9"/>
      <c r="G17" s="29"/>
      <c r="O17" s="30">
        <v>12</v>
      </c>
      <c r="P17" s="67">
        <f t="shared" ca="1" si="0"/>
        <v>0.33298731576937501</v>
      </c>
      <c r="Q17" s="67"/>
      <c r="R17" s="67"/>
      <c r="S17" s="67"/>
      <c r="T17" s="67"/>
      <c r="U17" s="67"/>
      <c r="AF17" s="68"/>
      <c r="AG17" s="68"/>
      <c r="AH17" s="68"/>
      <c r="AI17" s="68"/>
      <c r="AJ17" s="56"/>
      <c r="AK17" s="57"/>
      <c r="AL17" s="57"/>
      <c r="AM17" s="57"/>
      <c r="AN17" s="53"/>
      <c r="AO17" s="54"/>
      <c r="AP17" s="54"/>
      <c r="AQ17" s="55"/>
      <c r="AW17" s="29"/>
      <c r="AX17" s="29"/>
      <c r="BK17" s="29"/>
      <c r="BL17" s="29"/>
      <c r="BM17" s="29"/>
      <c r="BN17" s="29"/>
      <c r="BO17" s="1"/>
    </row>
    <row r="18" spans="1:67" ht="25" customHeight="1" x14ac:dyDescent="0.2">
      <c r="A18" s="1"/>
      <c r="B18" s="9"/>
      <c r="C18" s="8"/>
      <c r="D18" s="69"/>
      <c r="E18" s="38"/>
      <c r="F18" s="9"/>
      <c r="G18" s="29"/>
      <c r="O18" s="30">
        <v>13</v>
      </c>
      <c r="P18" s="67">
        <f t="shared" ca="1" si="0"/>
        <v>0.51059283232154717</v>
      </c>
      <c r="Q18" s="67"/>
      <c r="R18" s="67"/>
      <c r="S18" s="67"/>
      <c r="T18" s="67"/>
      <c r="U18" s="67"/>
      <c r="AF18" s="68"/>
      <c r="AG18" s="68"/>
      <c r="AH18" s="68"/>
      <c r="AI18" s="68"/>
      <c r="AJ18" s="56"/>
      <c r="AK18" s="57"/>
      <c r="AL18" s="57"/>
      <c r="AM18" s="57"/>
      <c r="AN18" s="53"/>
      <c r="AO18" s="54"/>
      <c r="AP18" s="54"/>
      <c r="AQ18" s="55"/>
      <c r="AW18" s="29"/>
      <c r="AX18" s="29"/>
      <c r="BK18" s="29"/>
      <c r="BL18" s="29"/>
      <c r="BM18" s="29"/>
      <c r="BN18" s="29"/>
      <c r="BO18" s="1"/>
    </row>
    <row r="19" spans="1:67" ht="25" customHeight="1" x14ac:dyDescent="0.2">
      <c r="A19" s="1"/>
      <c r="B19" s="9"/>
      <c r="C19" s="8"/>
      <c r="D19" s="69"/>
      <c r="E19" s="38"/>
      <c r="F19" s="9"/>
      <c r="G19" s="29"/>
      <c r="O19" s="30">
        <v>14</v>
      </c>
      <c r="P19" s="67">
        <f t="shared" ca="1" si="0"/>
        <v>0.99041977348657129</v>
      </c>
      <c r="Q19" s="67"/>
      <c r="R19" s="67"/>
      <c r="S19" s="67"/>
      <c r="T19" s="67"/>
      <c r="U19" s="67"/>
      <c r="AF19" s="68"/>
      <c r="AG19" s="68"/>
      <c r="AH19" s="68"/>
      <c r="AI19" s="68"/>
      <c r="AJ19" s="56"/>
      <c r="AK19" s="57"/>
      <c r="AL19" s="57"/>
      <c r="AM19" s="57"/>
      <c r="AN19" s="53"/>
      <c r="AO19" s="54"/>
      <c r="AP19" s="54"/>
      <c r="AQ19" s="55"/>
      <c r="AW19" s="29"/>
      <c r="AX19" s="29"/>
      <c r="BK19" s="29"/>
      <c r="BL19" s="29"/>
      <c r="BM19" s="29"/>
      <c r="BN19" s="29"/>
      <c r="BO19" s="1"/>
    </row>
    <row r="20" spans="1:67" ht="25" customHeight="1" x14ac:dyDescent="0.2">
      <c r="A20" s="1"/>
      <c r="B20" s="9"/>
      <c r="C20" s="8">
        <v>4</v>
      </c>
      <c r="D20" s="69" t="s">
        <v>24</v>
      </c>
      <c r="E20" s="38"/>
      <c r="F20" s="9"/>
      <c r="G20" s="29"/>
      <c r="O20" s="30">
        <v>15</v>
      </c>
      <c r="P20" s="67">
        <f t="shared" ca="1" si="0"/>
        <v>0.1624566481465326</v>
      </c>
      <c r="Q20" s="67"/>
      <c r="R20" s="67"/>
      <c r="S20" s="67"/>
      <c r="T20" s="67"/>
      <c r="U20" s="67"/>
      <c r="AF20" s="68"/>
      <c r="AG20" s="68"/>
      <c r="AH20" s="68"/>
      <c r="AI20" s="68"/>
      <c r="AJ20" s="56"/>
      <c r="AK20" s="57"/>
      <c r="AL20" s="57"/>
      <c r="AM20" s="57"/>
      <c r="AN20" s="53"/>
      <c r="AO20" s="54"/>
      <c r="AP20" s="54"/>
      <c r="AQ20" s="55"/>
      <c r="AW20" s="29"/>
      <c r="AX20" s="29"/>
      <c r="BK20" s="29"/>
      <c r="BL20" s="29"/>
      <c r="BM20" s="29"/>
      <c r="BN20" s="29"/>
      <c r="BO20" s="1"/>
    </row>
    <row r="21" spans="1:67" ht="25" customHeight="1" x14ac:dyDescent="0.2">
      <c r="A21" s="1"/>
      <c r="B21" s="9"/>
      <c r="C21" s="8"/>
      <c r="D21" s="69"/>
      <c r="E21" s="38"/>
      <c r="F21" s="9"/>
      <c r="G21" s="29"/>
      <c r="O21" s="30">
        <v>16</v>
      </c>
      <c r="P21" s="67">
        <f t="shared" ca="1" si="0"/>
        <v>0.64864416091058263</v>
      </c>
      <c r="Q21" s="67"/>
      <c r="R21" s="67"/>
      <c r="S21" s="67"/>
      <c r="T21" s="67"/>
      <c r="U21" s="67"/>
      <c r="AF21" s="68"/>
      <c r="AG21" s="68"/>
      <c r="AH21" s="68"/>
      <c r="AI21" s="68"/>
      <c r="AJ21" s="56"/>
      <c r="AK21" s="57"/>
      <c r="AL21" s="57"/>
      <c r="AM21" s="57"/>
      <c r="AN21" s="53"/>
      <c r="AO21" s="54"/>
      <c r="AP21" s="54"/>
      <c r="AQ21" s="55"/>
      <c r="AW21" s="29"/>
      <c r="AX21" s="29"/>
      <c r="BK21" s="29"/>
      <c r="BL21" s="29"/>
      <c r="BM21" s="29"/>
      <c r="BN21" s="29"/>
      <c r="BO21" s="1"/>
    </row>
    <row r="22" spans="1:67" ht="25" customHeight="1" x14ac:dyDescent="0.2">
      <c r="A22" s="1"/>
      <c r="B22" s="9"/>
      <c r="C22" s="8"/>
      <c r="D22" s="69"/>
      <c r="E22" s="36"/>
      <c r="F22" s="9"/>
      <c r="G22" s="29"/>
      <c r="O22" s="30">
        <v>17</v>
      </c>
      <c r="P22" s="67">
        <f t="shared" ca="1" si="0"/>
        <v>0.46240580015165322</v>
      </c>
      <c r="Q22" s="67"/>
      <c r="R22" s="67"/>
      <c r="S22" s="67"/>
      <c r="T22" s="67"/>
      <c r="U22" s="67"/>
      <c r="AF22" s="68"/>
      <c r="AG22" s="68"/>
      <c r="AH22" s="68"/>
      <c r="AI22" s="68"/>
      <c r="AJ22" s="56"/>
      <c r="AK22" s="57"/>
      <c r="AL22" s="57"/>
      <c r="AM22" s="57"/>
      <c r="AN22" s="53"/>
      <c r="AO22" s="54"/>
      <c r="AP22" s="54"/>
      <c r="AQ22" s="55"/>
      <c r="AW22" s="29"/>
      <c r="AX22" s="29"/>
      <c r="BK22" s="29"/>
      <c r="BL22" s="29"/>
      <c r="BM22" s="29"/>
      <c r="BN22" s="29"/>
      <c r="BO22" s="1"/>
    </row>
    <row r="23" spans="1:67" ht="25" customHeight="1" x14ac:dyDescent="0.2">
      <c r="A23" s="1"/>
      <c r="B23" s="9"/>
      <c r="C23" s="8">
        <v>5</v>
      </c>
      <c r="D23" s="69" t="s">
        <v>15</v>
      </c>
      <c r="E23" s="36"/>
      <c r="F23" s="9"/>
      <c r="G23" s="29"/>
      <c r="O23" s="30">
        <v>18</v>
      </c>
      <c r="P23" s="67">
        <f t="shared" ca="1" si="0"/>
        <v>0.20721166855180551</v>
      </c>
      <c r="Q23" s="67"/>
      <c r="R23" s="67"/>
      <c r="S23" s="67"/>
      <c r="T23" s="67"/>
      <c r="U23" s="67"/>
      <c r="AF23" s="68"/>
      <c r="AG23" s="68"/>
      <c r="AH23" s="68"/>
      <c r="AI23" s="68"/>
      <c r="AJ23" s="56"/>
      <c r="AK23" s="57"/>
      <c r="AL23" s="57"/>
      <c r="AM23" s="57"/>
      <c r="AN23" s="53"/>
      <c r="AO23" s="54"/>
      <c r="AP23" s="54"/>
      <c r="AQ23" s="55"/>
      <c r="AW23" s="29"/>
      <c r="AX23" s="29"/>
      <c r="BK23" s="29"/>
      <c r="BL23" s="29"/>
      <c r="BM23" s="29"/>
      <c r="BN23" s="29"/>
      <c r="BO23" s="1"/>
    </row>
    <row r="24" spans="1:67" ht="25" customHeight="1" x14ac:dyDescent="0.2">
      <c r="A24" s="1"/>
      <c r="B24" s="9"/>
      <c r="C24" s="8"/>
      <c r="D24" s="69"/>
      <c r="E24" s="36"/>
      <c r="F24" s="6"/>
      <c r="G24" s="29"/>
      <c r="O24" s="30">
        <v>19</v>
      </c>
      <c r="P24" s="67">
        <f t="shared" ca="1" si="0"/>
        <v>0.25384750305054915</v>
      </c>
      <c r="Q24" s="67"/>
      <c r="R24" s="67"/>
      <c r="S24" s="67"/>
      <c r="T24" s="67"/>
      <c r="U24" s="67"/>
      <c r="AF24" s="68"/>
      <c r="AG24" s="68"/>
      <c r="AH24" s="68"/>
      <c r="AI24" s="68"/>
      <c r="AJ24" s="56"/>
      <c r="AK24" s="57"/>
      <c r="AL24" s="57"/>
      <c r="AM24" s="57"/>
      <c r="AN24" s="53"/>
      <c r="AO24" s="54"/>
      <c r="AP24" s="54"/>
      <c r="AQ24" s="55"/>
      <c r="AW24" s="29"/>
      <c r="AX24" s="29"/>
      <c r="BK24" s="29"/>
      <c r="BL24" s="29"/>
      <c r="BM24" s="29"/>
      <c r="BN24" s="29"/>
      <c r="BO24" s="1"/>
    </row>
    <row r="25" spans="1:67" ht="25" customHeight="1" x14ac:dyDescent="0.2">
      <c r="A25" s="1"/>
      <c r="B25" s="9"/>
      <c r="C25" s="8"/>
      <c r="D25" s="38"/>
      <c r="E25" s="36"/>
      <c r="F25" s="9"/>
      <c r="G25" s="29"/>
      <c r="O25" s="30">
        <v>20</v>
      </c>
      <c r="P25" s="67">
        <f t="shared" ca="1" si="0"/>
        <v>0.71392867641248037</v>
      </c>
      <c r="Q25" s="67"/>
      <c r="R25" s="67"/>
      <c r="S25" s="67"/>
      <c r="T25" s="67"/>
      <c r="U25" s="67"/>
      <c r="AF25" s="68"/>
      <c r="AG25" s="68"/>
      <c r="AH25" s="68"/>
      <c r="AI25" s="68"/>
      <c r="AJ25" s="56"/>
      <c r="AK25" s="57"/>
      <c r="AL25" s="57"/>
      <c r="AM25" s="57"/>
      <c r="AN25" s="53"/>
      <c r="AO25" s="54"/>
      <c r="AP25" s="54"/>
      <c r="AQ25" s="55"/>
      <c r="AW25" s="29"/>
      <c r="AX25" s="29"/>
      <c r="BK25" s="29"/>
      <c r="BL25" s="29"/>
      <c r="BM25" s="29"/>
      <c r="BN25" s="29"/>
      <c r="BO25" s="1"/>
    </row>
    <row r="26" spans="1:67" ht="25" customHeight="1" thickBot="1" x14ac:dyDescent="0.25">
      <c r="A26" s="1"/>
      <c r="B26" s="9"/>
      <c r="C26" s="8"/>
      <c r="D26" s="26"/>
      <c r="E26" s="9"/>
      <c r="F26" s="9"/>
      <c r="G26" s="29"/>
      <c r="O26" s="30">
        <v>21</v>
      </c>
      <c r="P26" s="67">
        <f t="shared" ca="1" si="0"/>
        <v>0.43506708097910096</v>
      </c>
      <c r="Q26" s="67"/>
      <c r="R26" s="67"/>
      <c r="S26" s="67"/>
      <c r="T26" s="67"/>
      <c r="U26" s="67"/>
      <c r="AF26" s="68"/>
      <c r="AG26" s="68"/>
      <c r="AH26" s="68"/>
      <c r="AI26" s="68"/>
      <c r="AJ26" s="58"/>
      <c r="AK26" s="59"/>
      <c r="AL26" s="59"/>
      <c r="AM26" s="59"/>
      <c r="AN26" s="46"/>
      <c r="AO26" s="47"/>
      <c r="AP26" s="47"/>
      <c r="AQ26" s="48"/>
      <c r="AW26" s="29"/>
      <c r="AX26" s="29"/>
      <c r="BK26" s="29"/>
      <c r="BL26" s="29"/>
      <c r="BM26" s="29"/>
      <c r="BN26" s="29"/>
      <c r="BO26" s="1"/>
    </row>
    <row r="27" spans="1:67" ht="25" customHeight="1" thickTop="1" x14ac:dyDescent="0.2">
      <c r="A27" s="1"/>
      <c r="B27" s="9"/>
      <c r="C27" s="8"/>
      <c r="D27" s="13"/>
      <c r="E27" s="9"/>
      <c r="F27" s="9"/>
      <c r="G27" s="29"/>
      <c r="H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c r="BC27" s="29"/>
      <c r="BD27" s="29"/>
      <c r="BE27" s="29"/>
      <c r="BF27" s="29"/>
      <c r="BG27" s="29"/>
      <c r="BH27" s="29"/>
      <c r="BI27" s="29"/>
      <c r="BJ27" s="29"/>
      <c r="BK27" s="29"/>
      <c r="BL27" s="29"/>
      <c r="BM27" s="29"/>
      <c r="BN27" s="29"/>
      <c r="BO27" s="1"/>
    </row>
    <row r="28" spans="1:67" ht="25" customHeight="1" x14ac:dyDescent="0.2">
      <c r="A28" s="1"/>
      <c r="B28" s="9"/>
      <c r="C28" s="91" t="s">
        <v>42</v>
      </c>
      <c r="D28" s="91"/>
      <c r="E28" s="91"/>
      <c r="F28" s="9"/>
      <c r="G28" s="29"/>
      <c r="H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c r="AY28" s="29"/>
      <c r="AZ28" s="29"/>
      <c r="BA28" s="29"/>
      <c r="BB28" s="29"/>
      <c r="BC28" s="29"/>
      <c r="BD28" s="29"/>
      <c r="BE28" s="29"/>
      <c r="BF28" s="29"/>
      <c r="BG28" s="29"/>
      <c r="BH28" s="29"/>
      <c r="BI28" s="29"/>
      <c r="BJ28" s="29"/>
      <c r="BK28" s="29"/>
      <c r="BL28" s="29"/>
      <c r="BM28" s="29"/>
      <c r="BN28" s="29"/>
      <c r="BO28" s="1"/>
    </row>
    <row r="29" spans="1:67" ht="25" customHeight="1" x14ac:dyDescent="0.2">
      <c r="A29" s="1"/>
      <c r="B29" s="9"/>
      <c r="C29" s="91"/>
      <c r="D29" s="91"/>
      <c r="E29" s="91"/>
      <c r="F29" s="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c r="AY29" s="29"/>
      <c r="AZ29" s="29"/>
      <c r="BA29" s="29"/>
      <c r="BB29" s="29"/>
      <c r="BC29" s="29"/>
      <c r="BD29" s="29"/>
      <c r="BE29" s="29"/>
      <c r="BF29" s="29"/>
      <c r="BG29" s="29"/>
      <c r="BH29" s="29"/>
      <c r="BI29" s="29"/>
      <c r="BJ29" s="29"/>
      <c r="BK29" s="29"/>
      <c r="BL29" s="29"/>
      <c r="BM29" s="29"/>
      <c r="BN29" s="29"/>
      <c r="BO29" s="1"/>
    </row>
    <row r="30" spans="1:67" ht="25" customHeight="1" x14ac:dyDescent="0.2">
      <c r="A30" s="1"/>
      <c r="B30" s="9"/>
      <c r="C30" s="91"/>
      <c r="D30" s="91"/>
      <c r="E30" s="91"/>
      <c r="F30" s="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29"/>
      <c r="BL30" s="29"/>
      <c r="BM30" s="29"/>
      <c r="BN30" s="29"/>
      <c r="BO30" s="1"/>
    </row>
    <row r="31" spans="1:67" ht="25" customHeight="1" x14ac:dyDescent="0.2">
      <c r="A31" s="1"/>
      <c r="B31" s="9"/>
      <c r="C31" s="91"/>
      <c r="D31" s="91"/>
      <c r="E31" s="91"/>
      <c r="F31" s="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1"/>
    </row>
    <row r="32" spans="1:67" ht="25" customHeight="1" x14ac:dyDescent="0.2">
      <c r="A32" s="1"/>
      <c r="B32" s="9"/>
      <c r="C32" s="91"/>
      <c r="D32" s="91"/>
      <c r="E32" s="91"/>
      <c r="F32" s="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29"/>
      <c r="BL32" s="29"/>
      <c r="BM32" s="29"/>
      <c r="BN32" s="29"/>
      <c r="BO32" s="1"/>
    </row>
    <row r="33" spans="1:67" ht="25" customHeight="1" x14ac:dyDescent="0.2">
      <c r="A33" s="1"/>
      <c r="B33" s="9"/>
      <c r="C33" s="92" t="s">
        <v>43</v>
      </c>
      <c r="D33" s="92"/>
      <c r="E33" s="92"/>
      <c r="F33" s="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1"/>
    </row>
    <row r="34" spans="1:67" ht="25" customHeight="1" x14ac:dyDescent="0.2">
      <c r="A34" s="1"/>
      <c r="B34" s="9"/>
      <c r="C34" s="93" t="s">
        <v>44</v>
      </c>
      <c r="D34" s="92"/>
      <c r="E34" s="92"/>
      <c r="F34" s="9"/>
      <c r="BO34" s="1"/>
    </row>
    <row r="35" spans="1:67" ht="25" customHeight="1" x14ac:dyDescent="0.2">
      <c r="A35" s="1"/>
      <c r="B35" s="9"/>
      <c r="C35" s="93" t="s">
        <v>45</v>
      </c>
      <c r="D35" s="92"/>
      <c r="E35" s="92"/>
      <c r="F35" s="9"/>
      <c r="BO35" s="1"/>
    </row>
    <row r="36" spans="1:67" ht="25" customHeight="1" x14ac:dyDescent="0.2">
      <c r="A36" s="1"/>
      <c r="B36" s="9"/>
      <c r="C36" s="93" t="s">
        <v>46</v>
      </c>
      <c r="D36" s="92"/>
      <c r="E36" s="92"/>
      <c r="F36" s="9"/>
      <c r="BO36" s="1"/>
    </row>
    <row r="37" spans="1:67" ht="25" customHeight="1" x14ac:dyDescent="0.2">
      <c r="A37" s="1"/>
      <c r="B37" s="9"/>
      <c r="C37" s="10"/>
      <c r="D37" s="9"/>
      <c r="E37" s="9"/>
      <c r="F37" s="9"/>
      <c r="BO37" s="1"/>
    </row>
    <row r="38" spans="1:67" ht="25" customHeight="1" x14ac:dyDescent="0.2">
      <c r="A38" s="1"/>
      <c r="B38" s="9"/>
      <c r="C38" s="10"/>
      <c r="D38" s="9"/>
      <c r="E38" s="9"/>
      <c r="F38" s="9"/>
      <c r="BO38" s="1"/>
    </row>
    <row r="39" spans="1:67" ht="25" customHeight="1" x14ac:dyDescent="0.2">
      <c r="A39" s="1"/>
      <c r="B39" s="9"/>
      <c r="C39" s="10"/>
      <c r="D39" s="9"/>
      <c r="E39" s="9"/>
      <c r="F39" s="9"/>
      <c r="BO39" s="1"/>
    </row>
    <row r="40" spans="1:67" ht="2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65" t="s">
        <v>41</v>
      </c>
      <c r="BH40" s="65"/>
      <c r="BI40" s="65"/>
      <c r="BJ40" s="65"/>
      <c r="BK40" s="65"/>
      <c r="BL40" s="65"/>
      <c r="BM40" s="65"/>
      <c r="BN40" s="65"/>
      <c r="BO40" s="1"/>
    </row>
    <row r="41" spans="1:67" ht="25" customHeight="1" x14ac:dyDescent="0.2">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row>
    <row r="42" spans="1:67" ht="25" customHeight="1" x14ac:dyDescent="0.2">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row>
    <row r="43" spans="1:67" ht="25" customHeight="1" x14ac:dyDescent="0.2">
      <c r="E43" s="18"/>
      <c r="F43" s="18"/>
      <c r="G43" s="18"/>
      <c r="H43" s="18"/>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row>
    <row r="44" spans="1:67" ht="25" customHeight="1" x14ac:dyDescent="0.2">
      <c r="E44" s="18"/>
      <c r="F44" s="18"/>
      <c r="G44" s="18"/>
      <c r="H44" s="18"/>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row>
    <row r="45" spans="1:67" ht="25" customHeight="1" x14ac:dyDescent="0.2">
      <c r="E45" s="18"/>
      <c r="F45" s="18"/>
      <c r="G45" s="18"/>
      <c r="H45" s="18"/>
      <c r="I45" s="19"/>
      <c r="J45" s="19"/>
      <c r="K45" s="19"/>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row>
    <row r="46" spans="1:67" ht="25" customHeight="1" x14ac:dyDescent="0.2">
      <c r="E46" s="18"/>
      <c r="F46" s="14"/>
      <c r="G46" s="14"/>
      <c r="H46" s="18"/>
      <c r="I46" s="23"/>
      <c r="J46" s="24"/>
      <c r="K46" s="20"/>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row>
    <row r="47" spans="1:67" ht="25" customHeight="1" x14ac:dyDescent="0.2">
      <c r="E47" s="18"/>
      <c r="F47" s="15"/>
      <c r="G47" s="15"/>
      <c r="H47" s="15"/>
      <c r="I47" s="25"/>
      <c r="J47" s="25"/>
      <c r="K47" s="20"/>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row>
    <row r="48" spans="1:67" ht="25" customHeight="1" x14ac:dyDescent="0.2">
      <c r="E48" s="18"/>
      <c r="F48" s="16"/>
      <c r="G48" s="16"/>
      <c r="H48" s="16"/>
      <c r="I48" s="25"/>
      <c r="J48" s="25"/>
      <c r="K48" s="21"/>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row>
    <row r="49" spans="5:43" ht="25" customHeight="1" x14ac:dyDescent="0.2">
      <c r="E49" s="18"/>
      <c r="F49" s="22"/>
      <c r="G49" s="22"/>
      <c r="H49" s="22"/>
      <c r="I49" s="15"/>
      <c r="J49" s="15"/>
      <c r="K49" s="15"/>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row>
    <row r="50" spans="5:43" ht="25" customHeight="1" x14ac:dyDescent="0.2">
      <c r="E50" s="18"/>
      <c r="F50" s="22"/>
      <c r="G50" s="22"/>
      <c r="H50" s="18"/>
      <c r="I50" s="15"/>
      <c r="J50" s="15"/>
      <c r="K50" s="21"/>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row>
    <row r="51" spans="5:43" ht="25" customHeight="1" x14ac:dyDescent="0.2">
      <c r="E51" s="18"/>
      <c r="F51" s="18"/>
      <c r="G51" s="18"/>
      <c r="H51" s="18"/>
      <c r="I51" s="19"/>
      <c r="J51" s="19"/>
      <c r="K51" s="19"/>
      <c r="L51" s="19"/>
      <c r="M51" s="19"/>
      <c r="N51" s="19"/>
      <c r="O51" s="19"/>
      <c r="P51" s="19"/>
      <c r="Q51" s="19"/>
      <c r="R51" s="19"/>
      <c r="S51" s="19"/>
      <c r="T51" s="19"/>
      <c r="U51" s="19"/>
      <c r="V51" s="17"/>
      <c r="W51" s="17"/>
      <c r="X51" s="17"/>
    </row>
    <row r="52" spans="5:43" ht="25" customHeight="1" x14ac:dyDescent="0.2">
      <c r="E52" s="18"/>
      <c r="F52" s="18"/>
      <c r="G52" s="18"/>
      <c r="H52" s="18"/>
      <c r="I52" s="19"/>
      <c r="J52" s="19"/>
      <c r="K52" s="19"/>
      <c r="L52" s="19"/>
      <c r="M52" s="19"/>
      <c r="N52" s="19"/>
      <c r="O52" s="19"/>
      <c r="P52" s="19"/>
      <c r="Q52" s="19"/>
      <c r="R52" s="19"/>
      <c r="S52" s="19"/>
      <c r="T52" s="19"/>
      <c r="U52" s="19"/>
      <c r="V52" s="17"/>
      <c r="W52" s="17"/>
      <c r="X52" s="17"/>
    </row>
  </sheetData>
  <mergeCells count="103">
    <mergeCell ref="C28:E32"/>
    <mergeCell ref="D23:D24"/>
    <mergeCell ref="D5:D8"/>
    <mergeCell ref="AF13:AI13"/>
    <mergeCell ref="AF14:AI14"/>
    <mergeCell ref="AF15:AI15"/>
    <mergeCell ref="AF9:AI9"/>
    <mergeCell ref="H2:W2"/>
    <mergeCell ref="D9:D13"/>
    <mergeCell ref="D14:D15"/>
    <mergeCell ref="D16:D19"/>
    <mergeCell ref="D20:D22"/>
    <mergeCell ref="H5:M5"/>
    <mergeCell ref="H6:M9"/>
    <mergeCell ref="P20:U20"/>
    <mergeCell ref="P21:U21"/>
    <mergeCell ref="P22:U22"/>
    <mergeCell ref="P23:U23"/>
    <mergeCell ref="P18:U18"/>
    <mergeCell ref="P19:U19"/>
    <mergeCell ref="AF25:AI25"/>
    <mergeCell ref="AF10:AI10"/>
    <mergeCell ref="AF11:AI11"/>
    <mergeCell ref="AF12:AI12"/>
    <mergeCell ref="AF16:AI16"/>
    <mergeCell ref="AF17:AI17"/>
    <mergeCell ref="AF18:AI18"/>
    <mergeCell ref="AF19:AI19"/>
    <mergeCell ref="AF5:AI5"/>
    <mergeCell ref="AF6:AI6"/>
    <mergeCell ref="AF7:AI7"/>
    <mergeCell ref="AF8:AI8"/>
    <mergeCell ref="BG40:BN40"/>
    <mergeCell ref="AN20:AQ20"/>
    <mergeCell ref="P5:U5"/>
    <mergeCell ref="P6:U6"/>
    <mergeCell ref="P7:U7"/>
    <mergeCell ref="P8:U8"/>
    <mergeCell ref="P9:U9"/>
    <mergeCell ref="P10:U10"/>
    <mergeCell ref="P11:U11"/>
    <mergeCell ref="P12:U12"/>
    <mergeCell ref="P13:U13"/>
    <mergeCell ref="P14:U14"/>
    <mergeCell ref="P15:U15"/>
    <mergeCell ref="P16:U16"/>
    <mergeCell ref="P17:U17"/>
    <mergeCell ref="AF26:AI26"/>
    <mergeCell ref="P26:U26"/>
    <mergeCell ref="P24:U24"/>
    <mergeCell ref="P25:U25"/>
    <mergeCell ref="AF20:AI20"/>
    <mergeCell ref="AF21:AI21"/>
    <mergeCell ref="AF22:AI22"/>
    <mergeCell ref="AF23:AI23"/>
    <mergeCell ref="AF24:AI24"/>
    <mergeCell ref="AJ10:AM10"/>
    <mergeCell ref="AJ11:AM11"/>
    <mergeCell ref="AJ12:AM12"/>
    <mergeCell ref="AJ13:AM13"/>
    <mergeCell ref="AJ14:AM14"/>
    <mergeCell ref="AJ5:AM5"/>
    <mergeCell ref="AJ6:AM6"/>
    <mergeCell ref="AJ7:AM7"/>
    <mergeCell ref="AJ8:AM8"/>
    <mergeCell ref="AJ9:AM9"/>
    <mergeCell ref="AN13:AQ13"/>
    <mergeCell ref="AN14:AQ14"/>
    <mergeCell ref="AN15:AQ15"/>
    <mergeCell ref="AN16:AQ16"/>
    <mergeCell ref="AN17:AQ17"/>
    <mergeCell ref="AJ19:AM19"/>
    <mergeCell ref="AJ20:AM20"/>
    <mergeCell ref="AN18:AQ18"/>
    <mergeCell ref="AN19:AQ19"/>
    <mergeCell ref="AJ15:AM15"/>
    <mergeCell ref="AJ16:AM16"/>
    <mergeCell ref="AJ17:AM17"/>
    <mergeCell ref="AJ18:AM18"/>
    <mergeCell ref="AN26:AQ26"/>
    <mergeCell ref="X5:AC5"/>
    <mergeCell ref="X6:AC9"/>
    <mergeCell ref="X11:AC11"/>
    <mergeCell ref="X12:AC15"/>
    <mergeCell ref="AN21:AQ21"/>
    <mergeCell ref="AN22:AQ22"/>
    <mergeCell ref="AN23:AQ23"/>
    <mergeCell ref="AN24:AQ24"/>
    <mergeCell ref="AN25:AQ25"/>
    <mergeCell ref="AJ24:AM24"/>
    <mergeCell ref="AJ25:AM25"/>
    <mergeCell ref="AJ26:AM26"/>
    <mergeCell ref="AJ21:AM21"/>
    <mergeCell ref="AJ22:AM22"/>
    <mergeCell ref="AJ23:AM23"/>
    <mergeCell ref="AN5:AQ5"/>
    <mergeCell ref="AN6:AQ6"/>
    <mergeCell ref="AN7:AQ7"/>
    <mergeCell ref="AN8:AQ8"/>
    <mergeCell ref="AN9:AQ9"/>
    <mergeCell ref="AN10:AQ10"/>
    <mergeCell ref="AN11:AQ11"/>
    <mergeCell ref="AN12:AQ12"/>
  </mergeCells>
  <conditionalFormatting sqref="P6:U26">
    <cfRule type="cellIs" dxfId="1" priority="1" operator="lessThanOrEqual">
      <formula>$H$6</formula>
    </cfRule>
  </conditionalFormatting>
  <hyperlinks>
    <hyperlink ref="C28" r:id="rId1"/>
    <hyperlink ref="D28" r:id="rId2" display="http://whatifmath.org/contact-us/"/>
    <hyperlink ref="E28" r:id="rId3" display="http://whatifmath.org/contact-us/"/>
    <hyperlink ref="C29" r:id="rId4" display="http://whatifmath.org/contact-us/"/>
    <hyperlink ref="D29" r:id="rId5" display="http://whatifmath.org/contact-us/"/>
    <hyperlink ref="E29" r:id="rId6" display="http://whatifmath.org/contact-us/"/>
    <hyperlink ref="C30" r:id="rId7" display="http://whatifmath.org/contact-us/"/>
    <hyperlink ref="D30" r:id="rId8" display="http://whatifmath.org/contact-us/"/>
    <hyperlink ref="E30" r:id="rId9" display="http://whatifmath.org/contact-us/"/>
    <hyperlink ref="C31" r:id="rId10" display="http://whatifmath.org/contact-us/"/>
    <hyperlink ref="D31" r:id="rId11" display="http://whatifmath.org/contact-us/"/>
    <hyperlink ref="E31" r:id="rId12" display="http://whatifmath.org/contact-us/"/>
    <hyperlink ref="C32" r:id="rId13" display="http://whatifmath.org/contact-us/"/>
    <hyperlink ref="D32" r:id="rId14" display="http://whatifmath.org/contact-us/"/>
    <hyperlink ref="E32" r:id="rId15" display="http://whatifmath.org/contact-us/"/>
    <hyperlink ref="C34" r:id="rId16"/>
    <hyperlink ref="C35" r:id="rId17"/>
    <hyperlink ref="C36" r:id="rId18"/>
  </hyperlinks>
  <pageMargins left="0.75" right="0.75" top="1" bottom="1" header="0.5" footer="0.5"/>
  <pageSetup orientation="portrait" horizontalDpi="4294967292" verticalDpi="4294967292"/>
  <drawing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52"/>
  <sheetViews>
    <sheetView workbookViewId="0"/>
  </sheetViews>
  <sheetFormatPr baseColWidth="10" defaultColWidth="6" defaultRowHeight="25" customHeight="1" x14ac:dyDescent="0.2"/>
  <cols>
    <col min="1" max="2" width="3" style="5" customWidth="1"/>
    <col min="3" max="3" width="6" style="5"/>
    <col min="4" max="4" width="36" style="5" customWidth="1"/>
    <col min="5" max="5" width="3" style="5" customWidth="1"/>
    <col min="6" max="57" width="4.1640625" style="5" customWidth="1"/>
    <col min="58" max="79" width="4.33203125" style="5" customWidth="1"/>
    <col min="80" max="16384" width="6" style="5"/>
  </cols>
  <sheetData>
    <row r="1" spans="1:57" ht="18"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row>
    <row r="2" spans="1:57" ht="72" customHeight="1" x14ac:dyDescent="0.2">
      <c r="A2" s="2"/>
      <c r="B2" s="2"/>
      <c r="C2" s="2"/>
      <c r="D2" s="41" t="s">
        <v>30</v>
      </c>
      <c r="E2" s="4"/>
      <c r="F2" s="4"/>
      <c r="G2" s="71" t="s">
        <v>17</v>
      </c>
      <c r="H2" s="71"/>
      <c r="I2" s="71"/>
      <c r="J2" s="71"/>
      <c r="K2" s="71"/>
      <c r="L2" s="71"/>
      <c r="M2" s="71"/>
      <c r="N2" s="71"/>
      <c r="O2" s="71"/>
      <c r="P2" s="71"/>
      <c r="Q2" s="71"/>
      <c r="R2" s="71"/>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1"/>
    </row>
    <row r="3" spans="1:57"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1"/>
    </row>
    <row r="4" spans="1:57" ht="25" customHeight="1" x14ac:dyDescent="0.2">
      <c r="A4" s="1"/>
      <c r="B4" s="6"/>
      <c r="C4" s="6"/>
      <c r="D4" s="7"/>
      <c r="E4" s="7"/>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1"/>
    </row>
    <row r="5" spans="1:57" ht="25" customHeight="1" x14ac:dyDescent="0.2">
      <c r="A5" s="1"/>
      <c r="B5" s="9"/>
      <c r="C5" s="8">
        <v>1</v>
      </c>
      <c r="D5" s="76" t="s">
        <v>26</v>
      </c>
      <c r="E5" s="9"/>
      <c r="F5" s="29"/>
      <c r="G5" s="66" t="s">
        <v>20</v>
      </c>
      <c r="H5" s="66"/>
      <c r="I5" s="66"/>
      <c r="J5" s="66"/>
      <c r="K5" s="66"/>
      <c r="L5" s="66"/>
      <c r="O5" s="66" t="s">
        <v>18</v>
      </c>
      <c r="P5" s="66"/>
      <c r="Q5" s="66"/>
      <c r="R5" s="66"/>
      <c r="T5" s="66" t="s">
        <v>6</v>
      </c>
      <c r="U5" s="66"/>
      <c r="V5" s="66"/>
      <c r="W5" s="66" t="s">
        <v>7</v>
      </c>
      <c r="X5" s="66"/>
      <c r="Y5" s="66"/>
      <c r="Z5" s="66"/>
      <c r="AA5" s="66"/>
      <c r="AM5" s="29"/>
      <c r="AN5" s="29"/>
      <c r="BA5" s="29"/>
      <c r="BB5" s="29"/>
      <c r="BC5" s="29"/>
      <c r="BD5" s="29"/>
      <c r="BE5" s="1"/>
    </row>
    <row r="6" spans="1:57" ht="25" customHeight="1" x14ac:dyDescent="0.2">
      <c r="A6" s="1"/>
      <c r="B6" s="9"/>
      <c r="C6" s="8"/>
      <c r="D6" s="76"/>
      <c r="E6" s="9"/>
      <c r="F6" s="29"/>
      <c r="G6" s="73">
        <v>0.3</v>
      </c>
      <c r="H6" s="73"/>
      <c r="I6" s="73"/>
      <c r="J6" s="73"/>
      <c r="K6" s="73"/>
      <c r="L6" s="73"/>
      <c r="N6" s="30">
        <v>1</v>
      </c>
      <c r="O6" s="67">
        <f ca="1">RAND()</f>
        <v>8.5729460822597026E-2</v>
      </c>
      <c r="P6" s="67"/>
      <c r="Q6" s="67"/>
      <c r="R6" s="67"/>
      <c r="T6" s="68">
        <v>1</v>
      </c>
      <c r="U6" s="68"/>
      <c r="V6" s="68"/>
      <c r="W6" s="74"/>
      <c r="X6" s="74"/>
      <c r="Y6" s="74"/>
      <c r="Z6" s="74"/>
      <c r="AA6" s="74"/>
      <c r="AM6" s="29"/>
      <c r="AN6" s="29"/>
      <c r="BA6" s="29"/>
      <c r="BB6" s="29"/>
      <c r="BC6" s="29"/>
      <c r="BD6" s="29"/>
      <c r="BE6" s="1"/>
    </row>
    <row r="7" spans="1:57" ht="25" customHeight="1" x14ac:dyDescent="0.2">
      <c r="A7" s="1"/>
      <c r="B7" s="9"/>
      <c r="C7" s="8"/>
      <c r="D7" s="76"/>
      <c r="E7" s="9"/>
      <c r="F7" s="29"/>
      <c r="G7" s="73"/>
      <c r="H7" s="73"/>
      <c r="I7" s="73"/>
      <c r="J7" s="73"/>
      <c r="K7" s="73"/>
      <c r="L7" s="73"/>
      <c r="N7" s="30">
        <v>2</v>
      </c>
      <c r="O7" s="67">
        <f t="shared" ref="O7:O9" ca="1" si="0">RAND()</f>
        <v>0.54044418829197782</v>
      </c>
      <c r="P7" s="67"/>
      <c r="Q7" s="67"/>
      <c r="R7" s="67"/>
      <c r="T7" s="68">
        <v>2</v>
      </c>
      <c r="U7" s="68"/>
      <c r="V7" s="68"/>
      <c r="W7" s="74"/>
      <c r="X7" s="74"/>
      <c r="Y7" s="74"/>
      <c r="Z7" s="74"/>
      <c r="AA7" s="74"/>
      <c r="AM7" s="29"/>
      <c r="AN7" s="29"/>
      <c r="BA7" s="29"/>
      <c r="BB7" s="29"/>
      <c r="BC7" s="29"/>
      <c r="BD7" s="29"/>
      <c r="BE7" s="1"/>
    </row>
    <row r="8" spans="1:57" ht="25" customHeight="1" x14ac:dyDescent="0.2">
      <c r="A8" s="1"/>
      <c r="B8" s="9"/>
      <c r="C8" s="8">
        <v>2</v>
      </c>
      <c r="D8" s="76" t="s">
        <v>19</v>
      </c>
      <c r="E8" s="9"/>
      <c r="F8" s="29"/>
      <c r="G8" s="73"/>
      <c r="H8" s="73"/>
      <c r="I8" s="73"/>
      <c r="J8" s="73"/>
      <c r="K8" s="73"/>
      <c r="L8" s="73"/>
      <c r="N8" s="30">
        <v>3</v>
      </c>
      <c r="O8" s="67">
        <f t="shared" ca="1" si="0"/>
        <v>0.11329997152907745</v>
      </c>
      <c r="P8" s="67"/>
      <c r="Q8" s="67"/>
      <c r="R8" s="67"/>
      <c r="T8" s="68">
        <v>3</v>
      </c>
      <c r="U8" s="68"/>
      <c r="V8" s="68"/>
      <c r="W8" s="74"/>
      <c r="X8" s="74"/>
      <c r="Y8" s="74"/>
      <c r="Z8" s="74"/>
      <c r="AA8" s="74"/>
      <c r="AM8" s="29"/>
      <c r="AN8" s="29"/>
      <c r="BA8" s="29"/>
      <c r="BB8" s="29"/>
      <c r="BC8" s="29"/>
      <c r="BD8" s="29"/>
      <c r="BE8" s="1"/>
    </row>
    <row r="9" spans="1:57" ht="25" customHeight="1" x14ac:dyDescent="0.2">
      <c r="A9" s="1"/>
      <c r="B9" s="9"/>
      <c r="C9" s="8"/>
      <c r="D9" s="76"/>
      <c r="E9" s="9"/>
      <c r="F9" s="29"/>
      <c r="G9" s="73"/>
      <c r="H9" s="73"/>
      <c r="I9" s="73"/>
      <c r="J9" s="73"/>
      <c r="K9" s="73"/>
      <c r="L9" s="73"/>
      <c r="N9" s="30">
        <v>4</v>
      </c>
      <c r="O9" s="67">
        <f t="shared" ca="1" si="0"/>
        <v>0.17273146110072246</v>
      </c>
      <c r="P9" s="67"/>
      <c r="Q9" s="67"/>
      <c r="R9" s="67"/>
      <c r="T9" s="68">
        <v>4</v>
      </c>
      <c r="U9" s="68"/>
      <c r="V9" s="68"/>
      <c r="W9" s="74"/>
      <c r="X9" s="74"/>
      <c r="Y9" s="74"/>
      <c r="Z9" s="74"/>
      <c r="AA9" s="74"/>
      <c r="AM9" s="29"/>
      <c r="AN9" s="29"/>
      <c r="BA9" s="29"/>
      <c r="BB9" s="29"/>
      <c r="BC9" s="29"/>
      <c r="BD9" s="29"/>
      <c r="BE9" s="1"/>
    </row>
    <row r="10" spans="1:57" ht="25" customHeight="1" x14ac:dyDescent="0.2">
      <c r="A10" s="1"/>
      <c r="B10" s="9"/>
      <c r="C10" s="8"/>
      <c r="D10" s="76"/>
      <c r="E10" s="9"/>
      <c r="F10" s="29"/>
      <c r="G10" s="29"/>
      <c r="N10" s="32"/>
      <c r="O10" s="32"/>
      <c r="P10" s="32"/>
      <c r="Q10" s="32"/>
      <c r="R10" s="32"/>
      <c r="T10" s="68">
        <v>5</v>
      </c>
      <c r="U10" s="68"/>
      <c r="V10" s="68"/>
      <c r="W10" s="74"/>
      <c r="X10" s="74"/>
      <c r="Y10" s="74"/>
      <c r="Z10" s="74"/>
      <c r="AA10" s="74"/>
      <c r="AM10" s="29"/>
      <c r="AN10" s="29"/>
      <c r="BA10" s="29"/>
      <c r="BB10" s="29"/>
      <c r="BC10" s="29"/>
      <c r="BD10" s="29"/>
      <c r="BE10" s="1"/>
    </row>
    <row r="11" spans="1:57" ht="25" customHeight="1" x14ac:dyDescent="0.2">
      <c r="A11" s="1"/>
      <c r="B11" s="9"/>
      <c r="C11" s="8">
        <v>3</v>
      </c>
      <c r="D11" s="69" t="s">
        <v>31</v>
      </c>
      <c r="E11" s="9"/>
      <c r="F11" s="29"/>
      <c r="N11" s="66" t="s">
        <v>27</v>
      </c>
      <c r="O11" s="66"/>
      <c r="P11" s="66"/>
      <c r="Q11" s="66"/>
      <c r="R11" s="66"/>
      <c r="S11" s="66"/>
      <c r="T11" s="68">
        <v>6</v>
      </c>
      <c r="U11" s="68"/>
      <c r="V11" s="68"/>
      <c r="W11" s="74"/>
      <c r="X11" s="74"/>
      <c r="Y11" s="74"/>
      <c r="Z11" s="74"/>
      <c r="AA11" s="74"/>
      <c r="AM11" s="29"/>
      <c r="AN11" s="29"/>
      <c r="BA11" s="29"/>
      <c r="BB11" s="29"/>
      <c r="BC11" s="29"/>
      <c r="BD11" s="29"/>
      <c r="BE11" s="1"/>
    </row>
    <row r="12" spans="1:57" ht="25" customHeight="1" x14ac:dyDescent="0.2">
      <c r="A12" s="1"/>
      <c r="B12" s="9"/>
      <c r="C12" s="8"/>
      <c r="D12" s="69"/>
      <c r="E12" s="9"/>
      <c r="F12" s="29"/>
      <c r="N12" s="32"/>
      <c r="O12" s="75" t="b">
        <f ca="1">IF(AND((O6&gt;G6)*(O7&gt;G6)*(O8&gt;G6)*(O9&gt;G6)),FALSE(),TRUE())</f>
        <v>1</v>
      </c>
      <c r="P12" s="75"/>
      <c r="Q12" s="75"/>
      <c r="R12" s="75"/>
      <c r="T12" s="68">
        <v>7</v>
      </c>
      <c r="U12" s="68"/>
      <c r="V12" s="68"/>
      <c r="W12" s="74"/>
      <c r="X12" s="74"/>
      <c r="Y12" s="74"/>
      <c r="Z12" s="74"/>
      <c r="AA12" s="74"/>
      <c r="AM12" s="29"/>
      <c r="AN12" s="29"/>
      <c r="BA12" s="29"/>
      <c r="BB12" s="29"/>
      <c r="BC12" s="29"/>
      <c r="BD12" s="29"/>
      <c r="BE12" s="1"/>
    </row>
    <row r="13" spans="1:57" ht="25" customHeight="1" x14ac:dyDescent="0.2">
      <c r="A13" s="1"/>
      <c r="B13" s="9"/>
      <c r="C13" s="8"/>
      <c r="D13" s="69"/>
      <c r="E13" s="9"/>
      <c r="F13" s="29"/>
      <c r="N13" s="32"/>
      <c r="O13" s="75"/>
      <c r="P13" s="75"/>
      <c r="Q13" s="75"/>
      <c r="R13" s="75"/>
      <c r="T13" s="68">
        <v>8</v>
      </c>
      <c r="U13" s="68"/>
      <c r="V13" s="68"/>
      <c r="W13" s="74"/>
      <c r="X13" s="74"/>
      <c r="Y13" s="74"/>
      <c r="Z13" s="74"/>
      <c r="AA13" s="74"/>
      <c r="AM13" s="29"/>
      <c r="AN13" s="29"/>
      <c r="BA13" s="29"/>
      <c r="BB13" s="29"/>
      <c r="BC13" s="29"/>
      <c r="BD13" s="29"/>
      <c r="BE13" s="1"/>
    </row>
    <row r="14" spans="1:57" ht="25" customHeight="1" x14ac:dyDescent="0.2">
      <c r="A14" s="1"/>
      <c r="B14" s="9"/>
      <c r="C14" s="8">
        <v>4</v>
      </c>
      <c r="D14" s="69" t="s">
        <v>32</v>
      </c>
      <c r="E14" s="9"/>
      <c r="F14" s="29"/>
      <c r="N14" s="32"/>
      <c r="O14" s="75"/>
      <c r="P14" s="75"/>
      <c r="Q14" s="75"/>
      <c r="R14" s="75"/>
      <c r="T14" s="68">
        <v>9</v>
      </c>
      <c r="U14" s="68"/>
      <c r="V14" s="68"/>
      <c r="W14" s="74"/>
      <c r="X14" s="74"/>
      <c r="Y14" s="74"/>
      <c r="Z14" s="74"/>
      <c r="AA14" s="74"/>
      <c r="AB14" s="34"/>
      <c r="AM14" s="29"/>
      <c r="AN14" s="29"/>
      <c r="BA14" s="29"/>
      <c r="BB14" s="29"/>
      <c r="BC14" s="29"/>
      <c r="BD14" s="29"/>
      <c r="BE14" s="1"/>
    </row>
    <row r="15" spans="1:57" ht="25" customHeight="1" x14ac:dyDescent="0.2">
      <c r="A15" s="1"/>
      <c r="B15" s="9"/>
      <c r="C15" s="8"/>
      <c r="D15" s="69"/>
      <c r="E15" s="9"/>
      <c r="F15" s="29"/>
      <c r="N15" s="32"/>
      <c r="O15" s="75"/>
      <c r="P15" s="75"/>
      <c r="Q15" s="75"/>
      <c r="R15" s="75"/>
      <c r="T15" s="68">
        <v>10</v>
      </c>
      <c r="U15" s="68"/>
      <c r="V15" s="68"/>
      <c r="W15" s="74"/>
      <c r="X15" s="74"/>
      <c r="Y15" s="74"/>
      <c r="Z15" s="74"/>
      <c r="AA15" s="74"/>
      <c r="AB15" s="34"/>
      <c r="AM15" s="29"/>
      <c r="AN15" s="29"/>
      <c r="BA15" s="29"/>
      <c r="BB15" s="29"/>
      <c r="BC15" s="29"/>
      <c r="BD15" s="29"/>
      <c r="BE15" s="1"/>
    </row>
    <row r="16" spans="1:57" ht="25" customHeight="1" x14ac:dyDescent="0.2">
      <c r="A16" s="1"/>
      <c r="B16" s="9"/>
      <c r="C16" s="8"/>
      <c r="D16" s="69"/>
      <c r="E16" s="9"/>
      <c r="F16" s="29"/>
      <c r="N16" s="32"/>
      <c r="O16" s="32"/>
      <c r="P16" s="32"/>
      <c r="Q16" s="32"/>
      <c r="R16" s="32"/>
      <c r="T16" s="68">
        <v>11</v>
      </c>
      <c r="U16" s="68"/>
      <c r="V16" s="68"/>
      <c r="W16" s="74"/>
      <c r="X16" s="74"/>
      <c r="Y16" s="74"/>
      <c r="Z16" s="74"/>
      <c r="AA16" s="74"/>
      <c r="AB16" s="34"/>
      <c r="AM16" s="29"/>
      <c r="AN16" s="29"/>
      <c r="BA16" s="29"/>
      <c r="BB16" s="29"/>
      <c r="BC16" s="29"/>
      <c r="BD16" s="29"/>
      <c r="BE16" s="1"/>
    </row>
    <row r="17" spans="1:57" ht="25" customHeight="1" x14ac:dyDescent="0.2">
      <c r="A17" s="1"/>
      <c r="B17" s="9"/>
      <c r="C17" s="8"/>
      <c r="D17" s="69"/>
      <c r="E17" s="9"/>
      <c r="F17" s="29"/>
      <c r="N17" s="32"/>
      <c r="O17" s="32"/>
      <c r="P17" s="32"/>
      <c r="Q17" s="32"/>
      <c r="R17" s="32"/>
      <c r="T17" s="68">
        <v>12</v>
      </c>
      <c r="U17" s="68"/>
      <c r="V17" s="68"/>
      <c r="W17" s="74"/>
      <c r="X17" s="74"/>
      <c r="Y17" s="74"/>
      <c r="Z17" s="74"/>
      <c r="AA17" s="74"/>
      <c r="AB17" s="34"/>
      <c r="AM17" s="29"/>
      <c r="AN17" s="29"/>
      <c r="BA17" s="29"/>
      <c r="BB17" s="29"/>
      <c r="BC17" s="29"/>
      <c r="BD17" s="29"/>
      <c r="BE17" s="1"/>
    </row>
    <row r="18" spans="1:57" ht="25" customHeight="1" x14ac:dyDescent="0.2">
      <c r="A18" s="1"/>
      <c r="B18" s="9"/>
      <c r="C18" s="8"/>
      <c r="D18" s="39"/>
      <c r="E18" s="9"/>
      <c r="F18" s="29"/>
      <c r="N18" s="32"/>
      <c r="O18" s="32"/>
      <c r="P18" s="32"/>
      <c r="Q18" s="32"/>
      <c r="R18" s="32"/>
      <c r="T18" s="68">
        <v>13</v>
      </c>
      <c r="U18" s="68"/>
      <c r="V18" s="68"/>
      <c r="W18" s="74"/>
      <c r="X18" s="74"/>
      <c r="Y18" s="74"/>
      <c r="Z18" s="74"/>
      <c r="AA18" s="74"/>
      <c r="AB18" s="34"/>
      <c r="AM18" s="29"/>
      <c r="AN18" s="29"/>
      <c r="BA18" s="29"/>
      <c r="BB18" s="29"/>
      <c r="BC18" s="29"/>
      <c r="BD18" s="29"/>
      <c r="BE18" s="1"/>
    </row>
    <row r="19" spans="1:57" ht="25" customHeight="1" x14ac:dyDescent="0.2">
      <c r="A19" s="1"/>
      <c r="B19" s="9"/>
      <c r="C19" s="8"/>
      <c r="D19" s="39"/>
      <c r="E19" s="9"/>
      <c r="F19" s="29"/>
      <c r="N19" s="32"/>
      <c r="O19" s="32"/>
      <c r="P19" s="32"/>
      <c r="Q19" s="32"/>
      <c r="R19" s="32"/>
      <c r="T19" s="68">
        <v>14</v>
      </c>
      <c r="U19" s="68"/>
      <c r="V19" s="68"/>
      <c r="W19" s="74"/>
      <c r="X19" s="74"/>
      <c r="Y19" s="74"/>
      <c r="Z19" s="74"/>
      <c r="AA19" s="74"/>
      <c r="AB19" s="34"/>
      <c r="AM19" s="29"/>
      <c r="AN19" s="29"/>
      <c r="BA19" s="29"/>
      <c r="BB19" s="29"/>
      <c r="BC19" s="29"/>
      <c r="BD19" s="29"/>
      <c r="BE19" s="1"/>
    </row>
    <row r="20" spans="1:57" ht="25" customHeight="1" x14ac:dyDescent="0.2">
      <c r="A20" s="1"/>
      <c r="B20" s="9"/>
      <c r="C20" s="91" t="s">
        <v>42</v>
      </c>
      <c r="D20" s="91"/>
      <c r="E20" s="91"/>
      <c r="F20" s="29"/>
      <c r="N20" s="32"/>
      <c r="O20" s="32"/>
      <c r="P20" s="32"/>
      <c r="Q20" s="32"/>
      <c r="R20" s="32"/>
      <c r="T20" s="68">
        <v>15</v>
      </c>
      <c r="U20" s="68"/>
      <c r="V20" s="68"/>
      <c r="W20" s="74"/>
      <c r="X20" s="74"/>
      <c r="Y20" s="74"/>
      <c r="Z20" s="74"/>
      <c r="AA20" s="74"/>
      <c r="AB20" s="34"/>
      <c r="AM20" s="29"/>
      <c r="AN20" s="29"/>
      <c r="BA20" s="29"/>
      <c r="BB20" s="29"/>
      <c r="BC20" s="29"/>
      <c r="BD20" s="29"/>
      <c r="BE20" s="1"/>
    </row>
    <row r="21" spans="1:57" ht="25" customHeight="1" x14ac:dyDescent="0.2">
      <c r="A21" s="1"/>
      <c r="B21" s="9"/>
      <c r="C21" s="91"/>
      <c r="D21" s="91"/>
      <c r="E21" s="91"/>
      <c r="F21" s="29"/>
      <c r="N21" s="32"/>
      <c r="O21" s="32"/>
      <c r="P21" s="32"/>
      <c r="Q21" s="32"/>
      <c r="R21" s="32"/>
      <c r="T21" s="68">
        <v>16</v>
      </c>
      <c r="U21" s="68"/>
      <c r="V21" s="68"/>
      <c r="W21" s="74"/>
      <c r="X21" s="74"/>
      <c r="Y21" s="74"/>
      <c r="Z21" s="74"/>
      <c r="AA21" s="74"/>
      <c r="AB21" s="34"/>
      <c r="AM21" s="29"/>
      <c r="AN21" s="29"/>
      <c r="BA21" s="29"/>
      <c r="BB21" s="29"/>
      <c r="BC21" s="29"/>
      <c r="BD21" s="29"/>
      <c r="BE21" s="1"/>
    </row>
    <row r="22" spans="1:57" ht="25" customHeight="1" x14ac:dyDescent="0.2">
      <c r="A22" s="1"/>
      <c r="B22" s="9"/>
      <c r="C22" s="91"/>
      <c r="D22" s="91"/>
      <c r="E22" s="91"/>
      <c r="F22" s="29"/>
      <c r="N22" s="32"/>
      <c r="O22" s="32"/>
      <c r="P22" s="32"/>
      <c r="Q22" s="32"/>
      <c r="R22" s="32"/>
      <c r="T22" s="68">
        <v>17</v>
      </c>
      <c r="U22" s="68"/>
      <c r="V22" s="68"/>
      <c r="W22" s="74"/>
      <c r="X22" s="74"/>
      <c r="Y22" s="74"/>
      <c r="Z22" s="74"/>
      <c r="AA22" s="74"/>
      <c r="AB22" s="34"/>
      <c r="AM22" s="29"/>
      <c r="AN22" s="29"/>
      <c r="BA22" s="29"/>
      <c r="BB22" s="29"/>
      <c r="BC22" s="29"/>
      <c r="BD22" s="29"/>
      <c r="BE22" s="1"/>
    </row>
    <row r="23" spans="1:57" ht="25" customHeight="1" x14ac:dyDescent="0.2">
      <c r="A23" s="1"/>
      <c r="B23" s="9"/>
      <c r="C23" s="91"/>
      <c r="D23" s="91"/>
      <c r="E23" s="91"/>
      <c r="F23" s="29"/>
      <c r="N23" s="32"/>
      <c r="O23" s="32"/>
      <c r="P23" s="32"/>
      <c r="Q23" s="32"/>
      <c r="R23" s="32"/>
      <c r="T23" s="68">
        <v>18</v>
      </c>
      <c r="U23" s="68"/>
      <c r="V23" s="68"/>
      <c r="W23" s="74"/>
      <c r="X23" s="74"/>
      <c r="Y23" s="74"/>
      <c r="Z23" s="74"/>
      <c r="AA23" s="74"/>
      <c r="AB23" s="34"/>
      <c r="AM23" s="29"/>
      <c r="AN23" s="29"/>
      <c r="BA23" s="29"/>
      <c r="BB23" s="29"/>
      <c r="BC23" s="29"/>
      <c r="BD23" s="29"/>
      <c r="BE23" s="1"/>
    </row>
    <row r="24" spans="1:57" ht="25" customHeight="1" x14ac:dyDescent="0.2">
      <c r="A24" s="1"/>
      <c r="B24" s="9"/>
      <c r="C24" s="91"/>
      <c r="D24" s="91"/>
      <c r="E24" s="91"/>
      <c r="F24" s="29"/>
      <c r="N24" s="32"/>
      <c r="O24" s="32"/>
      <c r="P24" s="32"/>
      <c r="Q24" s="32"/>
      <c r="R24" s="32"/>
      <c r="T24" s="68">
        <v>19</v>
      </c>
      <c r="U24" s="68"/>
      <c r="V24" s="68"/>
      <c r="W24" s="74"/>
      <c r="X24" s="74"/>
      <c r="Y24" s="74"/>
      <c r="Z24" s="74"/>
      <c r="AA24" s="74"/>
      <c r="AB24" s="34"/>
      <c r="AM24" s="29"/>
      <c r="AN24" s="29"/>
      <c r="BA24" s="29"/>
      <c r="BB24" s="29"/>
      <c r="BC24" s="29"/>
      <c r="BD24" s="29"/>
      <c r="BE24" s="1"/>
    </row>
    <row r="25" spans="1:57" ht="25" customHeight="1" x14ac:dyDescent="0.2">
      <c r="A25" s="1"/>
      <c r="B25" s="9"/>
      <c r="C25" s="92" t="s">
        <v>43</v>
      </c>
      <c r="D25" s="92"/>
      <c r="E25" s="92"/>
      <c r="F25" s="29"/>
      <c r="N25" s="32"/>
      <c r="O25" s="32"/>
      <c r="P25" s="32"/>
      <c r="Q25" s="32"/>
      <c r="R25" s="32"/>
      <c r="T25" s="68">
        <v>20</v>
      </c>
      <c r="U25" s="68"/>
      <c r="V25" s="68"/>
      <c r="W25" s="74"/>
      <c r="X25" s="74"/>
      <c r="Y25" s="74"/>
      <c r="Z25" s="74"/>
      <c r="AA25" s="74"/>
      <c r="AB25" s="34"/>
      <c r="AM25" s="29"/>
      <c r="AN25" s="29"/>
      <c r="BA25" s="29"/>
      <c r="BB25" s="29"/>
      <c r="BC25" s="29"/>
      <c r="BD25" s="29"/>
      <c r="BE25" s="1"/>
    </row>
    <row r="26" spans="1:57" ht="25" customHeight="1" x14ac:dyDescent="0.2">
      <c r="A26" s="1"/>
      <c r="B26" s="9"/>
      <c r="C26" s="93" t="s">
        <v>44</v>
      </c>
      <c r="D26" s="92"/>
      <c r="E26" s="92"/>
      <c r="F26" s="29"/>
      <c r="N26" s="32"/>
      <c r="O26" s="32"/>
      <c r="P26" s="32"/>
      <c r="Q26" s="32"/>
      <c r="R26" s="32"/>
      <c r="T26" s="68">
        <v>21</v>
      </c>
      <c r="U26" s="68"/>
      <c r="V26" s="68"/>
      <c r="W26" s="74"/>
      <c r="X26" s="74"/>
      <c r="Y26" s="74"/>
      <c r="Z26" s="74"/>
      <c r="AA26" s="74"/>
      <c r="AB26" s="34"/>
      <c r="AM26" s="29"/>
      <c r="AN26" s="29"/>
      <c r="BA26" s="29"/>
      <c r="BB26" s="29"/>
      <c r="BC26" s="29"/>
      <c r="BD26" s="29"/>
      <c r="BE26" s="1"/>
    </row>
    <row r="27" spans="1:57" ht="25" customHeight="1" x14ac:dyDescent="0.2">
      <c r="A27" s="1"/>
      <c r="B27" s="9"/>
      <c r="C27" s="93" t="s">
        <v>45</v>
      </c>
      <c r="D27" s="92"/>
      <c r="E27" s="92"/>
      <c r="F27" s="29"/>
      <c r="G27" s="29"/>
      <c r="M27" s="29"/>
      <c r="N27" s="29"/>
      <c r="O27" s="29"/>
      <c r="P27" s="29"/>
      <c r="Q27" s="29"/>
      <c r="R27" s="29"/>
      <c r="S27" s="29"/>
      <c r="T27" s="29"/>
      <c r="U27" s="29"/>
      <c r="V27" s="29"/>
      <c r="W27" s="80" t="s">
        <v>28</v>
      </c>
      <c r="X27" s="80"/>
      <c r="Y27" s="80"/>
      <c r="Z27" s="80"/>
      <c r="AA27" s="80"/>
      <c r="AB27" s="80"/>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c r="BC27" s="29"/>
      <c r="BD27" s="29"/>
      <c r="BE27" s="1"/>
    </row>
    <row r="28" spans="1:57" ht="25" customHeight="1" x14ac:dyDescent="0.2">
      <c r="A28" s="1"/>
      <c r="B28" s="9"/>
      <c r="C28" s="93" t="s">
        <v>46</v>
      </c>
      <c r="D28" s="92"/>
      <c r="E28" s="92"/>
      <c r="F28" s="29"/>
      <c r="G28" s="29"/>
      <c r="M28" s="29"/>
      <c r="N28" s="29"/>
      <c r="O28" s="29"/>
      <c r="P28" s="29"/>
      <c r="Q28" s="29"/>
      <c r="R28" s="29"/>
      <c r="S28" s="29"/>
      <c r="T28" s="29"/>
      <c r="U28" s="29"/>
      <c r="V28" s="29"/>
      <c r="W28" s="80"/>
      <c r="X28" s="80"/>
      <c r="Y28" s="80"/>
      <c r="Z28" s="80"/>
      <c r="AA28" s="80"/>
      <c r="AB28" s="80"/>
      <c r="AC28" s="29"/>
      <c r="AD28" s="29"/>
      <c r="AE28" s="29"/>
      <c r="AF28" s="29"/>
      <c r="AG28" s="29"/>
      <c r="AH28" s="29"/>
      <c r="AI28" s="29"/>
      <c r="AJ28" s="29"/>
      <c r="AK28" s="29"/>
      <c r="AL28" s="29"/>
      <c r="AM28" s="29"/>
      <c r="AN28" s="29"/>
      <c r="AO28" s="29"/>
      <c r="AP28" s="29"/>
      <c r="AQ28" s="29"/>
      <c r="AR28" s="29"/>
      <c r="AS28" s="29"/>
      <c r="AT28" s="29"/>
      <c r="AU28" s="29"/>
      <c r="AV28" s="29"/>
      <c r="AW28" s="29"/>
      <c r="AX28" s="29"/>
      <c r="AY28" s="29"/>
      <c r="AZ28" s="29"/>
      <c r="BA28" s="29"/>
      <c r="BB28" s="29"/>
      <c r="BC28" s="29"/>
      <c r="BD28" s="29"/>
      <c r="BE28" s="1"/>
    </row>
    <row r="29" spans="1:57" ht="25" customHeight="1" x14ac:dyDescent="0.2">
      <c r="A29" s="1"/>
      <c r="B29" s="9"/>
      <c r="C29" s="10"/>
      <c r="D29" s="9"/>
      <c r="E29" s="9"/>
      <c r="F29" s="29"/>
      <c r="G29" s="29"/>
      <c r="H29" s="29"/>
      <c r="I29" s="29"/>
      <c r="J29" s="29"/>
      <c r="K29" s="29"/>
      <c r="L29" s="29"/>
      <c r="M29" s="29"/>
      <c r="N29" s="29"/>
      <c r="O29" s="29"/>
      <c r="P29" s="29"/>
      <c r="Q29" s="29"/>
      <c r="R29" s="29"/>
      <c r="S29" s="29"/>
      <c r="T29" s="29"/>
      <c r="U29" s="29"/>
      <c r="V29" s="29"/>
      <c r="W29" s="77"/>
      <c r="X29" s="78"/>
      <c r="Y29" s="78"/>
      <c r="Z29" s="78"/>
      <c r="AA29" s="78"/>
      <c r="AB29" s="79"/>
      <c r="AC29" s="29"/>
      <c r="AD29" s="29"/>
      <c r="AE29" s="29"/>
      <c r="AF29" s="29"/>
      <c r="AG29" s="29"/>
      <c r="AH29" s="29"/>
      <c r="AI29" s="29"/>
      <c r="AJ29" s="29"/>
      <c r="AK29" s="29"/>
      <c r="AL29" s="29"/>
      <c r="AM29" s="29"/>
      <c r="AN29" s="29"/>
      <c r="AO29" s="29"/>
      <c r="AP29" s="29"/>
      <c r="AQ29" s="29"/>
      <c r="AR29" s="29"/>
      <c r="AS29" s="29"/>
      <c r="AT29" s="29"/>
      <c r="AU29" s="29"/>
      <c r="AV29" s="29"/>
      <c r="AW29" s="29"/>
      <c r="AX29" s="29"/>
      <c r="AY29" s="29"/>
      <c r="AZ29" s="29"/>
      <c r="BA29" s="29"/>
      <c r="BB29" s="29"/>
      <c r="BC29" s="29"/>
      <c r="BD29" s="29"/>
      <c r="BE29" s="1"/>
    </row>
    <row r="30" spans="1:57" ht="25" customHeight="1" x14ac:dyDescent="0.2">
      <c r="A30" s="1"/>
      <c r="B30" s="9"/>
      <c r="C30" s="10"/>
      <c r="D30" s="9"/>
      <c r="E30" s="9"/>
      <c r="F30" s="29"/>
      <c r="G30" s="29"/>
      <c r="H30" s="29"/>
      <c r="I30" s="29"/>
      <c r="J30" s="29"/>
      <c r="K30" s="29"/>
      <c r="L30" s="29"/>
      <c r="M30" s="29"/>
      <c r="N30" s="29"/>
      <c r="O30" s="29"/>
      <c r="P30" s="29"/>
      <c r="Q30" s="29"/>
      <c r="R30" s="29"/>
      <c r="S30" s="29"/>
      <c r="T30" s="29"/>
      <c r="U30" s="29"/>
      <c r="V30" s="29"/>
      <c r="W30" s="29"/>
      <c r="X30" s="29"/>
      <c r="Y30" s="40"/>
      <c r="Z30" s="40"/>
      <c r="AA30" s="40"/>
      <c r="AB30" s="40"/>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1"/>
    </row>
    <row r="31" spans="1:57" ht="25" customHeight="1" x14ac:dyDescent="0.2">
      <c r="A31" s="1"/>
      <c r="B31" s="9"/>
      <c r="C31" s="10"/>
      <c r="D31" s="9"/>
      <c r="E31" s="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1"/>
    </row>
    <row r="32" spans="1:57" ht="25" customHeight="1" x14ac:dyDescent="0.2">
      <c r="A32" s="1"/>
      <c r="B32" s="9"/>
      <c r="C32" s="10"/>
      <c r="D32" s="9"/>
      <c r="E32" s="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1"/>
    </row>
    <row r="33" spans="1:57" ht="25" customHeight="1" x14ac:dyDescent="0.2">
      <c r="A33" s="1"/>
      <c r="B33" s="9"/>
      <c r="C33" s="10"/>
      <c r="D33" s="9"/>
      <c r="E33" s="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1"/>
    </row>
    <row r="34" spans="1:57" ht="2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65" t="s">
        <v>41</v>
      </c>
      <c r="AX34" s="65"/>
      <c r="AY34" s="65"/>
      <c r="AZ34" s="65"/>
      <c r="BA34" s="65"/>
      <c r="BB34" s="65"/>
      <c r="BC34" s="65"/>
      <c r="BD34" s="65"/>
      <c r="BE34" s="1"/>
    </row>
    <row r="40" spans="1:57" ht="25" customHeight="1" x14ac:dyDescent="0.2">
      <c r="K40" s="27"/>
      <c r="L40" s="27"/>
      <c r="M40" s="27"/>
      <c r="N40" s="27"/>
      <c r="O40" s="27"/>
      <c r="P40" s="27"/>
      <c r="Q40" s="27"/>
      <c r="R40" s="27"/>
      <c r="S40" s="27"/>
      <c r="T40" s="27"/>
      <c r="U40" s="27"/>
      <c r="V40" s="27"/>
      <c r="W40" s="27"/>
      <c r="X40" s="27"/>
      <c r="Y40" s="27"/>
      <c r="Z40" s="27"/>
      <c r="AA40" s="27"/>
      <c r="AB40" s="27"/>
      <c r="AC40" s="27"/>
      <c r="AD40" s="27"/>
      <c r="AE40" s="27"/>
      <c r="AF40" s="27"/>
      <c r="AG40" s="27"/>
    </row>
    <row r="41" spans="1:57" ht="25" customHeight="1" x14ac:dyDescent="0.2">
      <c r="K41" s="27"/>
      <c r="L41" s="27"/>
      <c r="M41" s="27"/>
      <c r="N41" s="27"/>
      <c r="O41" s="27"/>
      <c r="P41" s="27"/>
      <c r="Q41" s="27"/>
      <c r="R41" s="27"/>
      <c r="S41" s="27"/>
      <c r="T41" s="27"/>
      <c r="U41" s="27"/>
      <c r="V41" s="27"/>
      <c r="W41" s="27"/>
      <c r="X41" s="27"/>
      <c r="Y41" s="27"/>
      <c r="Z41" s="27"/>
      <c r="AA41" s="27"/>
      <c r="AB41" s="27"/>
      <c r="AC41" s="27"/>
      <c r="AD41" s="27"/>
      <c r="AE41" s="27"/>
      <c r="AF41" s="27"/>
      <c r="AG41" s="27"/>
    </row>
    <row r="42" spans="1:57" ht="25" customHeight="1" x14ac:dyDescent="0.2">
      <c r="K42" s="27"/>
      <c r="L42" s="27"/>
      <c r="M42" s="27"/>
      <c r="N42" s="27"/>
      <c r="O42" s="27"/>
      <c r="P42" s="27"/>
      <c r="Q42" s="27"/>
      <c r="R42" s="27"/>
      <c r="S42" s="27"/>
      <c r="T42" s="27"/>
      <c r="U42" s="27"/>
      <c r="V42" s="27"/>
      <c r="W42" s="27"/>
      <c r="X42" s="27"/>
      <c r="Y42" s="27"/>
      <c r="Z42" s="27"/>
      <c r="AA42" s="27"/>
      <c r="AB42" s="27"/>
      <c r="AC42" s="27"/>
      <c r="AD42" s="27"/>
      <c r="AE42" s="27"/>
      <c r="AF42" s="27"/>
      <c r="AG42" s="27"/>
    </row>
    <row r="43" spans="1:57" ht="25" customHeight="1" x14ac:dyDescent="0.2">
      <c r="E43" s="18"/>
      <c r="F43" s="18"/>
      <c r="G43" s="18"/>
      <c r="K43" s="27"/>
      <c r="L43" s="27"/>
      <c r="M43" s="27"/>
      <c r="N43" s="27"/>
      <c r="O43" s="27"/>
      <c r="P43" s="27"/>
      <c r="Q43" s="27"/>
      <c r="R43" s="27"/>
      <c r="S43" s="27"/>
      <c r="T43" s="27"/>
      <c r="U43" s="27"/>
      <c r="V43" s="27"/>
      <c r="W43" s="27"/>
      <c r="X43" s="27"/>
      <c r="Y43" s="27"/>
      <c r="Z43" s="27"/>
      <c r="AA43" s="27"/>
      <c r="AB43" s="27"/>
      <c r="AC43" s="27"/>
      <c r="AD43" s="27"/>
      <c r="AE43" s="27"/>
      <c r="AF43" s="27"/>
      <c r="AG43" s="27"/>
    </row>
    <row r="44" spans="1:57" ht="25" customHeight="1" x14ac:dyDescent="0.2">
      <c r="E44" s="18"/>
      <c r="F44" s="18"/>
      <c r="G44" s="18"/>
      <c r="K44" s="27"/>
      <c r="L44" s="27"/>
      <c r="M44" s="27"/>
      <c r="N44" s="27"/>
      <c r="O44" s="27"/>
      <c r="P44" s="27"/>
      <c r="Q44" s="27"/>
      <c r="R44" s="27"/>
      <c r="S44" s="27"/>
      <c r="T44" s="27"/>
      <c r="U44" s="27"/>
      <c r="V44" s="27"/>
      <c r="W44" s="27"/>
      <c r="X44" s="27"/>
      <c r="Y44" s="27"/>
      <c r="Z44" s="27"/>
      <c r="AA44" s="27"/>
      <c r="AB44" s="27"/>
      <c r="AC44" s="27"/>
      <c r="AD44" s="27"/>
      <c r="AE44" s="27"/>
      <c r="AF44" s="27"/>
      <c r="AG44" s="27"/>
    </row>
    <row r="45" spans="1:57" ht="25" customHeight="1" x14ac:dyDescent="0.2">
      <c r="E45" s="18"/>
      <c r="F45" s="18"/>
      <c r="G45" s="18"/>
      <c r="H45" s="19"/>
      <c r="I45" s="19"/>
      <c r="J45" s="19"/>
      <c r="K45" s="27"/>
      <c r="L45" s="27"/>
      <c r="M45" s="27"/>
      <c r="N45" s="27"/>
      <c r="O45" s="27"/>
      <c r="P45" s="27"/>
      <c r="Q45" s="27"/>
      <c r="R45" s="27"/>
      <c r="S45" s="27"/>
      <c r="T45" s="27"/>
      <c r="U45" s="27"/>
      <c r="V45" s="27"/>
      <c r="W45" s="27"/>
      <c r="X45" s="27"/>
      <c r="Y45" s="27"/>
      <c r="Z45" s="27"/>
      <c r="AA45" s="27"/>
      <c r="AB45" s="27"/>
      <c r="AC45" s="27"/>
      <c r="AD45" s="27"/>
      <c r="AE45" s="27"/>
      <c r="AF45" s="27"/>
      <c r="AG45" s="27"/>
    </row>
    <row r="46" spans="1:57" ht="25" customHeight="1" x14ac:dyDescent="0.2">
      <c r="E46" s="18"/>
      <c r="F46" s="14"/>
      <c r="G46" s="18"/>
      <c r="H46" s="23"/>
      <c r="I46" s="24"/>
      <c r="J46" s="20"/>
      <c r="K46" s="27"/>
      <c r="L46" s="27"/>
      <c r="M46" s="27"/>
      <c r="N46" s="27"/>
      <c r="O46" s="27"/>
      <c r="P46" s="27"/>
      <c r="Q46" s="27"/>
      <c r="R46" s="27"/>
      <c r="S46" s="27"/>
      <c r="T46" s="27"/>
      <c r="U46" s="27"/>
      <c r="V46" s="27"/>
      <c r="W46" s="27"/>
      <c r="X46" s="27"/>
      <c r="Y46" s="27"/>
      <c r="Z46" s="27"/>
      <c r="AA46" s="27"/>
      <c r="AB46" s="27"/>
      <c r="AC46" s="27"/>
      <c r="AD46" s="27"/>
      <c r="AE46" s="27"/>
      <c r="AF46" s="27"/>
      <c r="AG46" s="27"/>
    </row>
    <row r="47" spans="1:57" ht="25" customHeight="1" x14ac:dyDescent="0.2">
      <c r="E47" s="18"/>
      <c r="F47" s="15"/>
      <c r="G47" s="15"/>
      <c r="H47" s="25"/>
      <c r="I47" s="25"/>
      <c r="J47" s="20"/>
      <c r="K47" s="27"/>
      <c r="L47" s="27"/>
      <c r="M47" s="27"/>
      <c r="N47" s="27"/>
      <c r="O47" s="27"/>
      <c r="P47" s="27"/>
      <c r="Q47" s="27"/>
      <c r="R47" s="27"/>
      <c r="S47" s="27"/>
      <c r="T47" s="27"/>
      <c r="U47" s="27"/>
      <c r="V47" s="27"/>
      <c r="W47" s="27"/>
      <c r="X47" s="27"/>
      <c r="Y47" s="27"/>
      <c r="Z47" s="27"/>
      <c r="AA47" s="27"/>
      <c r="AB47" s="27"/>
      <c r="AC47" s="27"/>
      <c r="AD47" s="27"/>
      <c r="AE47" s="27"/>
      <c r="AF47" s="27"/>
      <c r="AG47" s="27"/>
    </row>
    <row r="48" spans="1:57" ht="25" customHeight="1" x14ac:dyDescent="0.2">
      <c r="E48" s="18"/>
      <c r="F48" s="16"/>
      <c r="G48" s="16"/>
      <c r="H48" s="25"/>
      <c r="I48" s="25"/>
      <c r="J48" s="21"/>
      <c r="K48" s="27"/>
      <c r="L48" s="27"/>
      <c r="M48" s="27"/>
      <c r="N48" s="27"/>
      <c r="O48" s="27"/>
      <c r="P48" s="27"/>
      <c r="Q48" s="27"/>
      <c r="R48" s="27"/>
      <c r="S48" s="27"/>
      <c r="T48" s="27"/>
      <c r="U48" s="27"/>
      <c r="V48" s="27"/>
      <c r="W48" s="27"/>
      <c r="X48" s="27"/>
      <c r="Y48" s="27"/>
      <c r="Z48" s="27"/>
      <c r="AA48" s="27"/>
      <c r="AB48" s="27"/>
      <c r="AC48" s="27"/>
      <c r="AD48" s="27"/>
      <c r="AE48" s="27"/>
      <c r="AF48" s="27"/>
      <c r="AG48" s="27"/>
    </row>
    <row r="49" spans="5:33" ht="25" customHeight="1" x14ac:dyDescent="0.2">
      <c r="E49" s="18"/>
      <c r="F49" s="22"/>
      <c r="G49" s="22"/>
      <c r="H49" s="15"/>
      <c r="I49" s="15"/>
      <c r="J49" s="15"/>
      <c r="K49" s="27"/>
      <c r="L49" s="27"/>
      <c r="M49" s="27"/>
      <c r="N49" s="27"/>
      <c r="O49" s="27"/>
      <c r="P49" s="27"/>
      <c r="Q49" s="27"/>
      <c r="R49" s="27"/>
      <c r="S49" s="27"/>
      <c r="T49" s="27"/>
      <c r="U49" s="27"/>
      <c r="V49" s="27"/>
      <c r="W49" s="27"/>
      <c r="X49" s="27"/>
      <c r="Y49" s="27"/>
      <c r="Z49" s="27"/>
      <c r="AA49" s="27"/>
      <c r="AB49" s="27"/>
      <c r="AC49" s="27"/>
      <c r="AD49" s="27"/>
      <c r="AE49" s="27"/>
      <c r="AF49" s="27"/>
      <c r="AG49" s="27"/>
    </row>
    <row r="50" spans="5:33" ht="25" customHeight="1" x14ac:dyDescent="0.2">
      <c r="E50" s="18"/>
      <c r="F50" s="22"/>
      <c r="G50" s="18"/>
      <c r="H50" s="15"/>
      <c r="I50" s="15"/>
      <c r="J50" s="21"/>
      <c r="K50" s="27"/>
      <c r="L50" s="27"/>
      <c r="M50" s="27"/>
      <c r="N50" s="27"/>
      <c r="O50" s="27"/>
      <c r="P50" s="27"/>
      <c r="Q50" s="27"/>
      <c r="R50" s="27"/>
      <c r="S50" s="27"/>
      <c r="T50" s="27"/>
      <c r="U50" s="27"/>
      <c r="V50" s="27"/>
      <c r="W50" s="27"/>
      <c r="X50" s="27"/>
      <c r="Y50" s="27"/>
      <c r="Z50" s="27"/>
      <c r="AA50" s="27"/>
      <c r="AB50" s="27"/>
      <c r="AC50" s="27"/>
      <c r="AD50" s="27"/>
      <c r="AE50" s="27"/>
      <c r="AF50" s="27"/>
      <c r="AG50" s="27"/>
    </row>
    <row r="51" spans="5:33" ht="25" customHeight="1" x14ac:dyDescent="0.2">
      <c r="E51" s="18"/>
      <c r="F51" s="18"/>
      <c r="G51" s="18"/>
      <c r="H51" s="19"/>
      <c r="I51" s="19"/>
      <c r="J51" s="19"/>
      <c r="K51" s="19"/>
      <c r="L51" s="19"/>
      <c r="M51" s="19"/>
      <c r="N51" s="19"/>
      <c r="O51" s="19"/>
      <c r="P51" s="19"/>
      <c r="Q51" s="19"/>
      <c r="R51" s="19"/>
      <c r="S51" s="17"/>
      <c r="T51" s="17"/>
    </row>
    <row r="52" spans="5:33" ht="25" customHeight="1" x14ac:dyDescent="0.2">
      <c r="E52" s="18"/>
      <c r="F52" s="18"/>
      <c r="G52" s="18"/>
      <c r="H52" s="19"/>
      <c r="I52" s="19"/>
      <c r="J52" s="19"/>
      <c r="K52" s="19"/>
      <c r="L52" s="19"/>
      <c r="M52" s="19"/>
      <c r="N52" s="19"/>
      <c r="O52" s="19"/>
      <c r="P52" s="19"/>
      <c r="Q52" s="19"/>
      <c r="R52" s="19"/>
      <c r="S52" s="17"/>
      <c r="T52" s="17"/>
    </row>
  </sheetData>
  <mergeCells count="62">
    <mergeCell ref="C20:E24"/>
    <mergeCell ref="D5:D7"/>
    <mergeCell ref="D8:D10"/>
    <mergeCell ref="D11:D13"/>
    <mergeCell ref="D14:D17"/>
    <mergeCell ref="W29:AB29"/>
    <mergeCell ref="W21:AA21"/>
    <mergeCell ref="W22:AA22"/>
    <mergeCell ref="W23:AA23"/>
    <mergeCell ref="W24:AA24"/>
    <mergeCell ref="W25:AA25"/>
    <mergeCell ref="W26:AA26"/>
    <mergeCell ref="T24:V24"/>
    <mergeCell ref="T25:V25"/>
    <mergeCell ref="T26:V26"/>
    <mergeCell ref="W27:AB28"/>
    <mergeCell ref="T21:V21"/>
    <mergeCell ref="T22:V22"/>
    <mergeCell ref="T23:V23"/>
    <mergeCell ref="N11:S11"/>
    <mergeCell ref="G2:R2"/>
    <mergeCell ref="G5:L5"/>
    <mergeCell ref="O5:R5"/>
    <mergeCell ref="T5:V5"/>
    <mergeCell ref="O8:R8"/>
    <mergeCell ref="T8:V8"/>
    <mergeCell ref="G6:L9"/>
    <mergeCell ref="O6:R6"/>
    <mergeCell ref="T6:V6"/>
    <mergeCell ref="O7:R7"/>
    <mergeCell ref="T7:V7"/>
    <mergeCell ref="O9:R9"/>
    <mergeCell ref="T9:V9"/>
    <mergeCell ref="T10:V10"/>
    <mergeCell ref="AW34:BD34"/>
    <mergeCell ref="O12:R15"/>
    <mergeCell ref="T14:V14"/>
    <mergeCell ref="T15:V15"/>
    <mergeCell ref="T16:V16"/>
    <mergeCell ref="T17:V17"/>
    <mergeCell ref="T18:V18"/>
    <mergeCell ref="T19:V19"/>
    <mergeCell ref="W15:AA15"/>
    <mergeCell ref="W16:AA16"/>
    <mergeCell ref="T13:V13"/>
    <mergeCell ref="T12:V12"/>
    <mergeCell ref="T20:V20"/>
    <mergeCell ref="W10:AA10"/>
    <mergeCell ref="W11:AA11"/>
    <mergeCell ref="W5:AA5"/>
    <mergeCell ref="W6:AA6"/>
    <mergeCell ref="W7:AA7"/>
    <mergeCell ref="W8:AA8"/>
    <mergeCell ref="W9:AA9"/>
    <mergeCell ref="W20:AA20"/>
    <mergeCell ref="W13:AA13"/>
    <mergeCell ref="W14:AA14"/>
    <mergeCell ref="W12:AA12"/>
    <mergeCell ref="T11:V11"/>
    <mergeCell ref="W17:AA17"/>
    <mergeCell ref="W18:AA18"/>
    <mergeCell ref="W19:AA19"/>
  </mergeCells>
  <conditionalFormatting sqref="O6:R9">
    <cfRule type="cellIs" dxfId="0" priority="1" operator="lessThanOrEqual">
      <formula>$G$6</formula>
    </cfRule>
  </conditionalFormatting>
  <hyperlinks>
    <hyperlink ref="C20" r:id="rId1"/>
    <hyperlink ref="D20" r:id="rId2" display="http://whatifmath.org/contact-us/"/>
    <hyperlink ref="E20" r:id="rId3" display="http://whatifmath.org/contact-us/"/>
    <hyperlink ref="C21" r:id="rId4" display="http://whatifmath.org/contact-us/"/>
    <hyperlink ref="D21" r:id="rId5" display="http://whatifmath.org/contact-us/"/>
    <hyperlink ref="E21" r:id="rId6" display="http://whatifmath.org/contact-us/"/>
    <hyperlink ref="C22" r:id="rId7" display="http://whatifmath.org/contact-us/"/>
    <hyperlink ref="D22" r:id="rId8" display="http://whatifmath.org/contact-us/"/>
    <hyperlink ref="E22" r:id="rId9" display="http://whatifmath.org/contact-us/"/>
    <hyperlink ref="C23" r:id="rId10" display="http://whatifmath.org/contact-us/"/>
    <hyperlink ref="D23" r:id="rId11" display="http://whatifmath.org/contact-us/"/>
    <hyperlink ref="E23" r:id="rId12" display="http://whatifmath.org/contact-us/"/>
    <hyperlink ref="C24" r:id="rId13" display="http://whatifmath.org/contact-us/"/>
    <hyperlink ref="D24" r:id="rId14" display="http://whatifmath.org/contact-us/"/>
    <hyperlink ref="E24" r:id="rId15" display="http://whatifmath.org/contact-us/"/>
    <hyperlink ref="C26" r:id="rId16"/>
    <hyperlink ref="C27" r:id="rId17"/>
    <hyperlink ref="C28" r:id="rId18"/>
  </hyperlinks>
  <pageMargins left="0.75" right="0.75" top="1" bottom="1" header="0.5" footer="0.5"/>
  <pageSetup orientation="portrait" horizontalDpi="4294967292" verticalDpi="4294967292"/>
  <drawing r:id="rId1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73"/>
  <sheetViews>
    <sheetView workbookViewId="0"/>
  </sheetViews>
  <sheetFormatPr baseColWidth="10" defaultColWidth="6" defaultRowHeight="25" customHeight="1" x14ac:dyDescent="0.2"/>
  <cols>
    <col min="1" max="2" width="3" style="5" customWidth="1"/>
    <col min="3" max="3" width="6" style="5"/>
    <col min="4" max="4" width="36" style="5" customWidth="1"/>
    <col min="5" max="5" width="3" style="5" customWidth="1"/>
    <col min="6" max="6" width="6" style="5"/>
    <col min="7" max="22" width="4.1640625" style="5" customWidth="1"/>
    <col min="23" max="32" width="3.1640625" style="5" customWidth="1"/>
    <col min="33" max="63" width="4.1640625" style="5" customWidth="1"/>
    <col min="64" max="85" width="4.33203125" style="5" customWidth="1"/>
    <col min="86" max="16384" width="6" style="5"/>
  </cols>
  <sheetData>
    <row r="1" spans="1:63" ht="18"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ht="72" customHeight="1" x14ac:dyDescent="0.2">
      <c r="A2" s="2"/>
      <c r="B2" s="2"/>
      <c r="C2" s="2"/>
      <c r="D2" s="35" t="s">
        <v>8</v>
      </c>
      <c r="E2" s="4"/>
      <c r="F2" s="4"/>
      <c r="G2" s="4"/>
      <c r="H2" s="71" t="s">
        <v>5</v>
      </c>
      <c r="I2" s="71"/>
      <c r="J2" s="71"/>
      <c r="K2" s="71"/>
      <c r="L2" s="71"/>
      <c r="M2" s="71"/>
      <c r="N2" s="71"/>
      <c r="O2" s="71"/>
      <c r="P2" s="71"/>
      <c r="Q2" s="71"/>
      <c r="R2" s="71"/>
      <c r="S2" s="71"/>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1"/>
    </row>
    <row r="3" spans="1:63"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1"/>
    </row>
    <row r="4" spans="1:63" ht="25" customHeight="1" x14ac:dyDescent="0.2">
      <c r="A4" s="1"/>
      <c r="B4" s="6"/>
      <c r="C4" s="6"/>
      <c r="D4" s="7"/>
      <c r="E4" s="7"/>
      <c r="F4" s="11"/>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1"/>
    </row>
    <row r="5" spans="1:63" ht="25" customHeight="1" x14ac:dyDescent="0.2">
      <c r="A5" s="1"/>
      <c r="B5" s="6"/>
      <c r="C5" s="8"/>
      <c r="D5" s="12"/>
      <c r="E5" s="7"/>
      <c r="F5" s="11"/>
      <c r="G5" s="29"/>
      <c r="H5" s="29"/>
      <c r="I5" s="29"/>
      <c r="J5" s="29"/>
      <c r="K5" s="29"/>
      <c r="L5" s="29"/>
      <c r="M5" s="29"/>
      <c r="N5" s="29"/>
      <c r="O5" s="29"/>
      <c r="P5" s="29"/>
      <c r="Q5" s="29"/>
      <c r="R5" s="29"/>
      <c r="S5" s="29"/>
      <c r="U5" s="45"/>
      <c r="V5" s="45"/>
      <c r="W5" s="82" t="s">
        <v>11</v>
      </c>
      <c r="X5" s="82"/>
      <c r="Y5" s="82"/>
      <c r="Z5" s="82"/>
      <c r="AA5" s="82"/>
      <c r="AB5" s="82" t="s">
        <v>12</v>
      </c>
      <c r="AC5" s="82"/>
      <c r="AD5" s="82"/>
      <c r="AE5" s="82"/>
      <c r="AF5" s="82"/>
      <c r="AG5" s="29"/>
      <c r="AH5" s="29"/>
      <c r="AI5" s="29"/>
      <c r="AJ5" s="29"/>
      <c r="AK5" s="29"/>
      <c r="AL5" s="29"/>
      <c r="AM5" s="29"/>
      <c r="AN5" s="29"/>
      <c r="AO5" s="29"/>
      <c r="AP5" s="29"/>
      <c r="AQ5" s="29"/>
      <c r="AR5" s="29"/>
      <c r="AS5" s="29"/>
      <c r="AT5" s="29"/>
      <c r="AU5" s="29"/>
      <c r="AV5" s="29"/>
      <c r="AW5" s="29"/>
      <c r="AX5" s="29"/>
      <c r="AY5" s="29"/>
      <c r="AZ5" s="29"/>
      <c r="BA5" s="29"/>
      <c r="BB5" s="29"/>
      <c r="BC5" s="29"/>
      <c r="BD5" s="29"/>
      <c r="BE5" s="29"/>
      <c r="BF5" s="29"/>
      <c r="BG5" s="29"/>
      <c r="BH5" s="29"/>
      <c r="BI5" s="29"/>
      <c r="BJ5" s="29"/>
      <c r="BK5" s="1"/>
    </row>
    <row r="6" spans="1:63" ht="25" customHeight="1" x14ac:dyDescent="0.2">
      <c r="A6" s="1"/>
      <c r="B6" s="9"/>
      <c r="C6" s="9"/>
      <c r="D6" s="86" t="s">
        <v>33</v>
      </c>
      <c r="E6" s="9"/>
      <c r="F6" s="9"/>
      <c r="G6" s="29"/>
      <c r="H6" s="66" t="s">
        <v>9</v>
      </c>
      <c r="I6" s="66"/>
      <c r="J6" s="66"/>
      <c r="K6" s="66"/>
      <c r="L6" s="66"/>
      <c r="M6" s="66"/>
      <c r="O6" s="66" t="s">
        <v>10</v>
      </c>
      <c r="P6" s="66"/>
      <c r="Q6" s="66"/>
      <c r="R6" s="66"/>
      <c r="T6" s="66" t="s">
        <v>6</v>
      </c>
      <c r="U6" s="66"/>
      <c r="V6" s="66"/>
      <c r="W6" s="82"/>
      <c r="X6" s="82"/>
      <c r="Y6" s="82"/>
      <c r="Z6" s="82"/>
      <c r="AA6" s="82"/>
      <c r="AB6" s="82"/>
      <c r="AC6" s="82"/>
      <c r="AD6" s="82"/>
      <c r="AE6" s="82"/>
      <c r="AF6" s="82"/>
      <c r="BG6" s="29"/>
      <c r="BH6" s="29"/>
      <c r="BI6" s="29"/>
      <c r="BJ6" s="29"/>
      <c r="BK6" s="1"/>
    </row>
    <row r="7" spans="1:63" ht="25" customHeight="1" x14ac:dyDescent="0.2">
      <c r="A7" s="1"/>
      <c r="B7" s="9"/>
      <c r="C7" s="8">
        <v>1</v>
      </c>
      <c r="D7" s="86"/>
      <c r="E7" s="9"/>
      <c r="F7" s="9"/>
      <c r="G7" s="29"/>
      <c r="H7" s="73">
        <v>0.4</v>
      </c>
      <c r="I7" s="73"/>
      <c r="J7" s="73"/>
      <c r="K7" s="73"/>
      <c r="L7" s="73"/>
      <c r="M7" s="73"/>
      <c r="O7" s="50">
        <v>4</v>
      </c>
      <c r="P7" s="50"/>
      <c r="Q7" s="50"/>
      <c r="R7" s="50"/>
      <c r="S7" s="45"/>
      <c r="T7" s="68">
        <v>1</v>
      </c>
      <c r="U7" s="68"/>
      <c r="V7" s="68"/>
      <c r="W7" s="83">
        <f t="shared" ref="W7:W38" si="0">$H$28^T7</f>
        <v>0.87040000000000006</v>
      </c>
      <c r="X7" s="84"/>
      <c r="Y7" s="84"/>
      <c r="Z7" s="84"/>
      <c r="AA7" s="84"/>
      <c r="AB7" s="81"/>
      <c r="AC7" s="81"/>
      <c r="AD7" s="81"/>
      <c r="AE7" s="81"/>
      <c r="AF7" s="81"/>
      <c r="BG7" s="29"/>
      <c r="BH7" s="29"/>
      <c r="BI7" s="29"/>
      <c r="BJ7" s="29"/>
      <c r="BK7" s="1"/>
    </row>
    <row r="8" spans="1:63" ht="25" customHeight="1" x14ac:dyDescent="0.2">
      <c r="A8" s="1"/>
      <c r="B8" s="9"/>
      <c r="C8" s="8"/>
      <c r="D8" s="86"/>
      <c r="E8" s="9"/>
      <c r="F8" s="9"/>
      <c r="G8" s="29"/>
      <c r="H8" s="73"/>
      <c r="I8" s="73"/>
      <c r="J8" s="73"/>
      <c r="K8" s="73"/>
      <c r="L8" s="73"/>
      <c r="M8" s="73"/>
      <c r="O8" s="50"/>
      <c r="P8" s="50"/>
      <c r="Q8" s="50"/>
      <c r="R8" s="50"/>
      <c r="S8" s="42"/>
      <c r="T8" s="68">
        <v>2</v>
      </c>
      <c r="U8" s="68"/>
      <c r="V8" s="68"/>
      <c r="W8" s="83">
        <f t="shared" si="0"/>
        <v>0.75759616000000007</v>
      </c>
      <c r="X8" s="84"/>
      <c r="Y8" s="84"/>
      <c r="Z8" s="84"/>
      <c r="AA8" s="84"/>
      <c r="AB8" s="81"/>
      <c r="AC8" s="81"/>
      <c r="AD8" s="81"/>
      <c r="AE8" s="81"/>
      <c r="AF8" s="81"/>
      <c r="BG8" s="29"/>
      <c r="BH8" s="29"/>
      <c r="BI8" s="29"/>
      <c r="BJ8" s="29"/>
      <c r="BK8" s="1"/>
    </row>
    <row r="9" spans="1:63" ht="25" customHeight="1" x14ac:dyDescent="0.2">
      <c r="A9" s="1"/>
      <c r="B9" s="9"/>
      <c r="C9" s="8"/>
      <c r="D9" s="86"/>
      <c r="E9" s="9"/>
      <c r="F9" s="9"/>
      <c r="G9" s="29"/>
      <c r="H9" s="73"/>
      <c r="I9" s="73"/>
      <c r="J9" s="73"/>
      <c r="K9" s="73"/>
      <c r="L9" s="73"/>
      <c r="M9" s="73"/>
      <c r="O9" s="50"/>
      <c r="P9" s="50"/>
      <c r="Q9" s="50"/>
      <c r="R9" s="50"/>
      <c r="S9" s="42"/>
      <c r="T9" s="68">
        <v>3</v>
      </c>
      <c r="U9" s="68"/>
      <c r="V9" s="68"/>
      <c r="W9" s="83">
        <f t="shared" si="0"/>
        <v>0.6594116976640001</v>
      </c>
      <c r="X9" s="84"/>
      <c r="Y9" s="84"/>
      <c r="Z9" s="84"/>
      <c r="AA9" s="84"/>
      <c r="AB9" s="81"/>
      <c r="AC9" s="81"/>
      <c r="AD9" s="81"/>
      <c r="AE9" s="81"/>
      <c r="AF9" s="81"/>
      <c r="BG9" s="29"/>
      <c r="BH9" s="29"/>
      <c r="BI9" s="29"/>
      <c r="BJ9" s="29"/>
      <c r="BK9" s="1"/>
    </row>
    <row r="10" spans="1:63" ht="25" customHeight="1" x14ac:dyDescent="0.2">
      <c r="A10" s="1"/>
      <c r="B10" s="9"/>
      <c r="C10" s="8"/>
      <c r="D10" s="86"/>
      <c r="E10" s="9"/>
      <c r="F10" s="9"/>
      <c r="G10" s="29"/>
      <c r="H10" s="73"/>
      <c r="I10" s="73"/>
      <c r="J10" s="73"/>
      <c r="K10" s="73"/>
      <c r="L10" s="73"/>
      <c r="M10" s="73"/>
      <c r="O10" s="50"/>
      <c r="P10" s="50"/>
      <c r="Q10" s="50"/>
      <c r="R10" s="50"/>
      <c r="S10" s="42"/>
      <c r="T10" s="68">
        <v>4</v>
      </c>
      <c r="U10" s="68"/>
      <c r="V10" s="68"/>
      <c r="W10" s="83">
        <f t="shared" si="0"/>
        <v>0.57395194164674568</v>
      </c>
      <c r="X10" s="84"/>
      <c r="Y10" s="84"/>
      <c r="Z10" s="84"/>
      <c r="AA10" s="84"/>
      <c r="AB10" s="81"/>
      <c r="AC10" s="81"/>
      <c r="AD10" s="81"/>
      <c r="AE10" s="81"/>
      <c r="AF10" s="81"/>
      <c r="BG10" s="29"/>
      <c r="BH10" s="29"/>
      <c r="BI10" s="29"/>
      <c r="BJ10" s="29"/>
      <c r="BK10" s="1"/>
    </row>
    <row r="11" spans="1:63" ht="25" customHeight="1" x14ac:dyDescent="0.2">
      <c r="A11" s="1"/>
      <c r="B11" s="9"/>
      <c r="C11" s="8"/>
      <c r="D11" s="86"/>
      <c r="E11" s="9"/>
      <c r="F11" s="9"/>
      <c r="G11" s="29"/>
      <c r="T11" s="68">
        <v>5</v>
      </c>
      <c r="U11" s="68"/>
      <c r="V11" s="68"/>
      <c r="W11" s="83">
        <f t="shared" si="0"/>
        <v>0.49956777000932745</v>
      </c>
      <c r="X11" s="84"/>
      <c r="Y11" s="84"/>
      <c r="Z11" s="84"/>
      <c r="AA11" s="84"/>
      <c r="AB11" s="81"/>
      <c r="AC11" s="81"/>
      <c r="AD11" s="81"/>
      <c r="AE11" s="81"/>
      <c r="AF11" s="81"/>
      <c r="BG11" s="29"/>
      <c r="BH11" s="29"/>
      <c r="BI11" s="29"/>
      <c r="BJ11" s="29"/>
      <c r="BK11" s="1"/>
    </row>
    <row r="12" spans="1:63" ht="25" customHeight="1" x14ac:dyDescent="0.2">
      <c r="A12" s="1"/>
      <c r="B12" s="9"/>
      <c r="C12" s="8"/>
      <c r="E12" s="9"/>
      <c r="F12" s="9"/>
      <c r="G12" s="29"/>
      <c r="H12" s="29"/>
      <c r="O12" s="29"/>
      <c r="T12" s="68">
        <v>6</v>
      </c>
      <c r="U12" s="68"/>
      <c r="V12" s="68"/>
      <c r="W12" s="83">
        <f t="shared" si="0"/>
        <v>0.43482378701611862</v>
      </c>
      <c r="X12" s="84"/>
      <c r="Y12" s="84"/>
      <c r="Z12" s="84"/>
      <c r="AA12" s="84"/>
      <c r="AB12" s="81"/>
      <c r="AC12" s="81"/>
      <c r="AD12" s="81"/>
      <c r="AE12" s="81"/>
      <c r="AF12" s="81"/>
      <c r="AT12" s="29"/>
      <c r="BG12" s="29"/>
      <c r="BH12" s="29"/>
      <c r="BI12" s="29"/>
      <c r="BJ12" s="29"/>
      <c r="BK12" s="1"/>
    </row>
    <row r="13" spans="1:63" ht="25" customHeight="1" x14ac:dyDescent="0.2">
      <c r="A13" s="1"/>
      <c r="B13" s="9"/>
      <c r="C13" s="8">
        <v>2</v>
      </c>
      <c r="D13" s="86" t="s">
        <v>29</v>
      </c>
      <c r="E13" s="9"/>
      <c r="F13" s="9"/>
      <c r="G13" s="29"/>
      <c r="H13" s="90" t="s">
        <v>34</v>
      </c>
      <c r="I13" s="90"/>
      <c r="J13" s="90"/>
      <c r="K13" s="90"/>
      <c r="L13" s="90"/>
      <c r="M13" s="90"/>
      <c r="T13" s="68">
        <v>7</v>
      </c>
      <c r="U13" s="68"/>
      <c r="V13" s="68"/>
      <c r="W13" s="83">
        <f t="shared" si="0"/>
        <v>0.37847062421882971</v>
      </c>
      <c r="X13" s="84"/>
      <c r="Y13" s="84"/>
      <c r="Z13" s="84"/>
      <c r="AA13" s="84"/>
      <c r="AB13" s="81"/>
      <c r="AC13" s="81"/>
      <c r="AD13" s="81"/>
      <c r="AE13" s="81"/>
      <c r="AF13" s="81"/>
      <c r="AT13" s="29"/>
      <c r="BG13" s="29"/>
      <c r="BH13" s="29"/>
      <c r="BI13" s="29"/>
      <c r="BJ13" s="29"/>
      <c r="BK13" s="1"/>
    </row>
    <row r="14" spans="1:63" ht="25" customHeight="1" x14ac:dyDescent="0.2">
      <c r="A14" s="1"/>
      <c r="B14" s="9"/>
      <c r="C14" s="8"/>
      <c r="D14" s="86"/>
      <c r="E14" s="9"/>
      <c r="F14" s="9"/>
      <c r="G14" s="29"/>
      <c r="H14" s="90"/>
      <c r="I14" s="90"/>
      <c r="J14" s="90"/>
      <c r="K14" s="90"/>
      <c r="L14" s="90"/>
      <c r="M14" s="90"/>
      <c r="T14" s="68">
        <v>8</v>
      </c>
      <c r="U14" s="68"/>
      <c r="V14" s="68"/>
      <c r="W14" s="83">
        <f t="shared" si="0"/>
        <v>0.32942083132006933</v>
      </c>
      <c r="X14" s="84"/>
      <c r="Y14" s="84"/>
      <c r="Z14" s="84"/>
      <c r="AA14" s="84"/>
      <c r="AB14" s="81"/>
      <c r="AC14" s="81"/>
      <c r="AD14" s="81"/>
      <c r="AE14" s="81"/>
      <c r="AF14" s="81"/>
      <c r="AT14" s="29"/>
      <c r="BG14" s="29"/>
      <c r="BH14" s="29"/>
      <c r="BI14" s="29"/>
      <c r="BJ14" s="29"/>
      <c r="BK14" s="1"/>
    </row>
    <row r="15" spans="1:63" ht="25" customHeight="1" x14ac:dyDescent="0.2">
      <c r="A15" s="1"/>
      <c r="B15" s="9"/>
      <c r="C15" s="8"/>
      <c r="D15" s="86"/>
      <c r="E15" s="9"/>
      <c r="F15" s="9"/>
      <c r="G15" s="29"/>
      <c r="H15" s="85">
        <f>1-H7</f>
        <v>0.6</v>
      </c>
      <c r="I15" s="85"/>
      <c r="J15" s="85"/>
      <c r="K15" s="85"/>
      <c r="L15" s="85"/>
      <c r="M15" s="85"/>
      <c r="T15" s="68">
        <v>9</v>
      </c>
      <c r="U15" s="68"/>
      <c r="V15" s="68"/>
      <c r="W15" s="83">
        <f t="shared" si="0"/>
        <v>0.28672789158098838</v>
      </c>
      <c r="X15" s="84"/>
      <c r="Y15" s="84"/>
      <c r="Z15" s="84"/>
      <c r="AA15" s="84"/>
      <c r="AB15" s="81"/>
      <c r="AC15" s="81"/>
      <c r="AD15" s="81"/>
      <c r="AE15" s="81"/>
      <c r="AF15" s="81"/>
      <c r="AT15" s="29"/>
      <c r="BG15" s="29"/>
      <c r="BH15" s="29"/>
      <c r="BI15" s="29"/>
      <c r="BJ15" s="29"/>
      <c r="BK15" s="1"/>
    </row>
    <row r="16" spans="1:63" ht="25" customHeight="1" x14ac:dyDescent="0.2">
      <c r="A16" s="1"/>
      <c r="B16" s="9"/>
      <c r="C16" s="8"/>
      <c r="D16" s="86"/>
      <c r="E16" s="9"/>
      <c r="F16" s="9"/>
      <c r="G16" s="29"/>
      <c r="H16" s="85"/>
      <c r="I16" s="85"/>
      <c r="J16" s="85"/>
      <c r="K16" s="85"/>
      <c r="L16" s="85"/>
      <c r="M16" s="85"/>
      <c r="T16" s="68">
        <v>10</v>
      </c>
      <c r="U16" s="68"/>
      <c r="V16" s="68"/>
      <c r="W16" s="83">
        <f t="shared" si="0"/>
        <v>0.24956795683209229</v>
      </c>
      <c r="X16" s="84"/>
      <c r="Y16" s="84"/>
      <c r="Z16" s="84"/>
      <c r="AA16" s="84"/>
      <c r="AB16" s="81"/>
      <c r="AC16" s="81"/>
      <c r="AD16" s="81"/>
      <c r="AE16" s="81"/>
      <c r="AF16" s="81"/>
      <c r="AK16" s="34"/>
      <c r="AL16" s="34"/>
      <c r="AM16" s="34"/>
      <c r="AS16" s="29"/>
      <c r="AT16" s="29"/>
      <c r="BG16" s="29"/>
      <c r="BH16" s="29"/>
      <c r="BI16" s="29"/>
      <c r="BJ16" s="29"/>
      <c r="BK16" s="1"/>
    </row>
    <row r="17" spans="1:63" ht="25" customHeight="1" x14ac:dyDescent="0.2">
      <c r="A17" s="1"/>
      <c r="B17" s="9"/>
      <c r="C17" s="8"/>
      <c r="D17" s="86"/>
      <c r="E17" s="9"/>
      <c r="F17" s="9"/>
      <c r="G17" s="29"/>
      <c r="H17" s="85"/>
      <c r="I17" s="85"/>
      <c r="J17" s="85"/>
      <c r="K17" s="85"/>
      <c r="L17" s="85"/>
      <c r="M17" s="85"/>
      <c r="T17" s="68">
        <v>11</v>
      </c>
      <c r="U17" s="68"/>
      <c r="V17" s="68"/>
      <c r="W17" s="83">
        <f t="shared" si="0"/>
        <v>0.21722394962665312</v>
      </c>
      <c r="X17" s="84"/>
      <c r="Y17" s="84"/>
      <c r="Z17" s="84"/>
      <c r="AA17" s="84"/>
      <c r="AB17" s="81"/>
      <c r="AC17" s="81"/>
      <c r="AD17" s="81"/>
      <c r="AE17" s="81"/>
      <c r="AF17" s="81"/>
      <c r="AK17" s="34"/>
      <c r="AL17" s="34"/>
      <c r="AM17" s="34"/>
      <c r="AS17" s="29"/>
      <c r="AT17" s="29"/>
      <c r="BG17" s="29"/>
      <c r="BH17" s="29"/>
      <c r="BI17" s="29"/>
      <c r="BJ17" s="29"/>
      <c r="BK17" s="1"/>
    </row>
    <row r="18" spans="1:63" ht="25" customHeight="1" x14ac:dyDescent="0.2">
      <c r="A18" s="1"/>
      <c r="B18" s="9"/>
      <c r="C18" s="8"/>
      <c r="E18" s="9"/>
      <c r="F18" s="9"/>
      <c r="G18" s="29"/>
      <c r="H18" s="33"/>
      <c r="I18" s="33"/>
      <c r="J18" s="33"/>
      <c r="K18" s="33"/>
      <c r="L18" s="33"/>
      <c r="M18" s="33"/>
      <c r="O18" s="42"/>
      <c r="P18" s="42"/>
      <c r="Q18" s="42"/>
      <c r="R18" s="42"/>
      <c r="S18" s="42"/>
      <c r="T18" s="68">
        <v>12</v>
      </c>
      <c r="U18" s="68"/>
      <c r="V18" s="68"/>
      <c r="W18" s="83">
        <f t="shared" si="0"/>
        <v>0.18907172575503889</v>
      </c>
      <c r="X18" s="84"/>
      <c r="Y18" s="84"/>
      <c r="Z18" s="84"/>
      <c r="AA18" s="84"/>
      <c r="AB18" s="81"/>
      <c r="AC18" s="81"/>
      <c r="AD18" s="81"/>
      <c r="AE18" s="81"/>
      <c r="AF18" s="81"/>
      <c r="AK18" s="34"/>
      <c r="AL18" s="34"/>
      <c r="AM18" s="34"/>
      <c r="AS18" s="29"/>
      <c r="AT18" s="29"/>
      <c r="BG18" s="29"/>
      <c r="BH18" s="29"/>
      <c r="BI18" s="29"/>
      <c r="BJ18" s="29"/>
      <c r="BK18" s="1"/>
    </row>
    <row r="19" spans="1:63" ht="25" customHeight="1" x14ac:dyDescent="0.2">
      <c r="A19" s="1"/>
      <c r="B19" s="9"/>
      <c r="C19" s="8">
        <v>3</v>
      </c>
      <c r="D19" s="87" t="s">
        <v>38</v>
      </c>
      <c r="E19" s="9"/>
      <c r="F19" s="9"/>
      <c r="G19" s="29"/>
      <c r="H19" s="90" t="s">
        <v>35</v>
      </c>
      <c r="I19" s="90"/>
      <c r="J19" s="90"/>
      <c r="K19" s="90"/>
      <c r="L19" s="90"/>
      <c r="M19" s="90"/>
      <c r="T19" s="68">
        <v>13</v>
      </c>
      <c r="U19" s="68"/>
      <c r="V19" s="68"/>
      <c r="W19" s="83">
        <f t="shared" si="0"/>
        <v>0.16456803009718585</v>
      </c>
      <c r="X19" s="84"/>
      <c r="Y19" s="84"/>
      <c r="Z19" s="84"/>
      <c r="AA19" s="84"/>
      <c r="AB19" s="81"/>
      <c r="AC19" s="81"/>
      <c r="AD19" s="81"/>
      <c r="AE19" s="81"/>
      <c r="AF19" s="81"/>
      <c r="AK19" s="34"/>
      <c r="AL19" s="34"/>
      <c r="AM19" s="34"/>
      <c r="AS19" s="29"/>
      <c r="AT19" s="29"/>
      <c r="BG19" s="29"/>
      <c r="BH19" s="29"/>
      <c r="BI19" s="29"/>
      <c r="BJ19" s="29"/>
      <c r="BK19" s="1"/>
    </row>
    <row r="20" spans="1:63" ht="25" customHeight="1" x14ac:dyDescent="0.2">
      <c r="A20" s="1"/>
      <c r="B20" s="9"/>
      <c r="C20" s="8"/>
      <c r="D20" s="87"/>
      <c r="E20" s="9"/>
      <c r="F20" s="9"/>
      <c r="G20" s="29"/>
      <c r="H20" s="90"/>
      <c r="I20" s="90"/>
      <c r="J20" s="90"/>
      <c r="K20" s="90"/>
      <c r="L20" s="90"/>
      <c r="M20" s="90"/>
      <c r="T20" s="68">
        <v>14</v>
      </c>
      <c r="U20" s="68"/>
      <c r="V20" s="68"/>
      <c r="W20" s="83">
        <f t="shared" si="0"/>
        <v>0.14324001339659057</v>
      </c>
      <c r="X20" s="84"/>
      <c r="Y20" s="84"/>
      <c r="Z20" s="84"/>
      <c r="AA20" s="84"/>
      <c r="AB20" s="81"/>
      <c r="AC20" s="81"/>
      <c r="AD20" s="81"/>
      <c r="AE20" s="81"/>
      <c r="AF20" s="81"/>
      <c r="AK20" s="34"/>
      <c r="AL20" s="34"/>
      <c r="AM20" s="34"/>
      <c r="AS20" s="29"/>
      <c r="AT20" s="29"/>
      <c r="BG20" s="29"/>
      <c r="BH20" s="29"/>
      <c r="BI20" s="29"/>
      <c r="BJ20" s="29"/>
      <c r="BK20" s="1"/>
    </row>
    <row r="21" spans="1:63" ht="25" customHeight="1" x14ac:dyDescent="0.2">
      <c r="A21" s="1"/>
      <c r="B21" s="9"/>
      <c r="C21" s="10"/>
      <c r="D21" s="87"/>
      <c r="E21" s="9"/>
      <c r="F21" s="9"/>
      <c r="G21" s="29"/>
      <c r="H21" s="89">
        <f>H15^O7</f>
        <v>0.12959999999999999</v>
      </c>
      <c r="I21" s="89"/>
      <c r="J21" s="89"/>
      <c r="K21" s="89"/>
      <c r="L21" s="89"/>
      <c r="M21" s="89"/>
      <c r="T21" s="68">
        <v>15</v>
      </c>
      <c r="U21" s="68"/>
      <c r="V21" s="68"/>
      <c r="W21" s="83">
        <f t="shared" si="0"/>
        <v>0.12467610766039244</v>
      </c>
      <c r="X21" s="84"/>
      <c r="Y21" s="84"/>
      <c r="Z21" s="84"/>
      <c r="AA21" s="84"/>
      <c r="AB21" s="81"/>
      <c r="AC21" s="81"/>
      <c r="AD21" s="81"/>
      <c r="AE21" s="81"/>
      <c r="AF21" s="81"/>
      <c r="AK21" s="34"/>
      <c r="AL21" s="34"/>
      <c r="AM21" s="34"/>
      <c r="AS21" s="29"/>
      <c r="AT21" s="29"/>
      <c r="BG21" s="29"/>
      <c r="BH21" s="29"/>
      <c r="BI21" s="29"/>
      <c r="BJ21" s="29"/>
      <c r="BK21" s="1"/>
    </row>
    <row r="22" spans="1:63" ht="25" customHeight="1" x14ac:dyDescent="0.2">
      <c r="A22" s="1"/>
      <c r="B22" s="9"/>
      <c r="C22" s="10"/>
      <c r="D22" s="87"/>
      <c r="E22" s="9"/>
      <c r="F22" s="9"/>
      <c r="G22" s="29"/>
      <c r="H22" s="89"/>
      <c r="I22" s="89"/>
      <c r="J22" s="89"/>
      <c r="K22" s="89"/>
      <c r="L22" s="89"/>
      <c r="M22" s="89"/>
      <c r="T22" s="68">
        <v>16</v>
      </c>
      <c r="U22" s="68"/>
      <c r="V22" s="68"/>
      <c r="W22" s="83">
        <f t="shared" si="0"/>
        <v>0.10851808410760556</v>
      </c>
      <c r="X22" s="84"/>
      <c r="Y22" s="84"/>
      <c r="Z22" s="84"/>
      <c r="AA22" s="84"/>
      <c r="AB22" s="81"/>
      <c r="AC22" s="81"/>
      <c r="AD22" s="81"/>
      <c r="AE22" s="81"/>
      <c r="AF22" s="81"/>
      <c r="AS22" s="29"/>
      <c r="AT22" s="29"/>
      <c r="BG22" s="29"/>
      <c r="BH22" s="29"/>
      <c r="BI22" s="29"/>
      <c r="BJ22" s="29"/>
      <c r="BK22" s="1"/>
    </row>
    <row r="23" spans="1:63" ht="25" customHeight="1" x14ac:dyDescent="0.2">
      <c r="A23" s="1"/>
      <c r="B23" s="9"/>
      <c r="C23" s="8">
        <v>4</v>
      </c>
      <c r="D23" s="87" t="s">
        <v>37</v>
      </c>
      <c r="E23" s="9"/>
      <c r="F23" s="9"/>
      <c r="G23" s="29"/>
      <c r="H23" s="89"/>
      <c r="I23" s="89"/>
      <c r="J23" s="89"/>
      <c r="K23" s="89"/>
      <c r="L23" s="89"/>
      <c r="M23" s="89"/>
      <c r="T23" s="68">
        <v>17</v>
      </c>
      <c r="U23" s="68"/>
      <c r="V23" s="68"/>
      <c r="W23" s="83">
        <f t="shared" si="0"/>
        <v>9.4454140407259884E-2</v>
      </c>
      <c r="X23" s="84"/>
      <c r="Y23" s="84"/>
      <c r="Z23" s="84"/>
      <c r="AA23" s="84"/>
      <c r="AB23" s="81"/>
      <c r="AC23" s="81"/>
      <c r="AD23" s="81"/>
      <c r="AE23" s="81"/>
      <c r="AF23" s="81"/>
      <c r="AS23" s="29"/>
      <c r="AT23" s="29"/>
      <c r="BG23" s="29"/>
      <c r="BH23" s="29"/>
      <c r="BI23" s="29"/>
      <c r="BJ23" s="29"/>
      <c r="BK23" s="1"/>
    </row>
    <row r="24" spans="1:63" ht="25" customHeight="1" x14ac:dyDescent="0.2">
      <c r="A24" s="1"/>
      <c r="B24" s="9"/>
      <c r="C24" s="10"/>
      <c r="D24" s="87"/>
      <c r="E24" s="9"/>
      <c r="F24" s="9"/>
      <c r="G24" s="29"/>
      <c r="H24" s="89"/>
      <c r="I24" s="89"/>
      <c r="J24" s="89"/>
      <c r="K24" s="89"/>
      <c r="L24" s="89"/>
      <c r="M24" s="89"/>
      <c r="T24" s="68">
        <v>18</v>
      </c>
      <c r="U24" s="68"/>
      <c r="V24" s="68"/>
      <c r="W24" s="83">
        <f t="shared" si="0"/>
        <v>8.2212883810479004E-2</v>
      </c>
      <c r="X24" s="84"/>
      <c r="Y24" s="84"/>
      <c r="Z24" s="84"/>
      <c r="AA24" s="84"/>
      <c r="AB24" s="81"/>
      <c r="AC24" s="81"/>
      <c r="AD24" s="81"/>
      <c r="AE24" s="81"/>
      <c r="AF24" s="81"/>
      <c r="AS24" s="29"/>
      <c r="AT24" s="29"/>
      <c r="BG24" s="29"/>
      <c r="BH24" s="29"/>
      <c r="BI24" s="29"/>
      <c r="BJ24" s="29"/>
      <c r="BK24" s="1"/>
    </row>
    <row r="25" spans="1:63" ht="25" customHeight="1" x14ac:dyDescent="0.2">
      <c r="A25" s="1"/>
      <c r="B25" s="9"/>
      <c r="C25" s="10"/>
      <c r="D25" s="87"/>
      <c r="E25" s="9"/>
      <c r="F25" s="6"/>
      <c r="G25" s="29"/>
      <c r="T25" s="68">
        <v>19</v>
      </c>
      <c r="U25" s="68"/>
      <c r="V25" s="68"/>
      <c r="W25" s="83">
        <f t="shared" si="0"/>
        <v>7.1558094068640929E-2</v>
      </c>
      <c r="X25" s="84"/>
      <c r="Y25" s="84"/>
      <c r="Z25" s="84"/>
      <c r="AA25" s="84"/>
      <c r="AB25" s="81"/>
      <c r="AC25" s="81"/>
      <c r="AD25" s="81"/>
      <c r="AE25" s="81"/>
      <c r="AF25" s="81"/>
      <c r="AS25" s="29"/>
      <c r="AT25" s="29"/>
      <c r="BG25" s="29"/>
      <c r="BH25" s="29"/>
      <c r="BI25" s="29"/>
      <c r="BJ25" s="29"/>
      <c r="BK25" s="1"/>
    </row>
    <row r="26" spans="1:63" ht="25" customHeight="1" x14ac:dyDescent="0.2">
      <c r="A26" s="1"/>
      <c r="B26" s="9"/>
      <c r="C26" s="10"/>
      <c r="E26" s="9"/>
      <c r="F26" s="9"/>
      <c r="G26" s="29"/>
      <c r="H26" s="90" t="s">
        <v>36</v>
      </c>
      <c r="I26" s="90"/>
      <c r="J26" s="90"/>
      <c r="K26" s="90"/>
      <c r="L26" s="90"/>
      <c r="M26" s="90"/>
      <c r="O26" s="32"/>
      <c r="P26" s="32"/>
      <c r="Q26" s="32"/>
      <c r="R26" s="32"/>
      <c r="S26" s="32"/>
      <c r="T26" s="68">
        <v>20</v>
      </c>
      <c r="U26" s="68"/>
      <c r="V26" s="68"/>
      <c r="W26" s="83">
        <f t="shared" si="0"/>
        <v>6.228416507734507E-2</v>
      </c>
      <c r="X26" s="84"/>
      <c r="Y26" s="84"/>
      <c r="Z26" s="84"/>
      <c r="AA26" s="84"/>
      <c r="AB26" s="81"/>
      <c r="AC26" s="81"/>
      <c r="AD26" s="81"/>
      <c r="AE26" s="81"/>
      <c r="AF26" s="81"/>
      <c r="AS26" s="29"/>
      <c r="AT26" s="29"/>
      <c r="BG26" s="29"/>
      <c r="BH26" s="29"/>
      <c r="BI26" s="29"/>
      <c r="BJ26" s="29"/>
      <c r="BK26" s="1"/>
    </row>
    <row r="27" spans="1:63" ht="25" customHeight="1" x14ac:dyDescent="0.2">
      <c r="A27" s="1"/>
      <c r="B27" s="9"/>
      <c r="C27" s="10"/>
      <c r="D27" s="28"/>
      <c r="E27" s="9"/>
      <c r="F27" s="9"/>
      <c r="G27" s="29"/>
      <c r="H27" s="90"/>
      <c r="I27" s="90"/>
      <c r="J27" s="90"/>
      <c r="K27" s="90"/>
      <c r="L27" s="90"/>
      <c r="M27" s="90"/>
      <c r="O27" s="32"/>
      <c r="P27" s="32"/>
      <c r="Q27" s="32"/>
      <c r="R27" s="32"/>
      <c r="S27" s="32"/>
      <c r="T27" s="68">
        <v>21</v>
      </c>
      <c r="U27" s="68"/>
      <c r="V27" s="68"/>
      <c r="W27" s="83">
        <f t="shared" si="0"/>
        <v>5.4212137283321152E-2</v>
      </c>
      <c r="X27" s="84"/>
      <c r="Y27" s="84"/>
      <c r="Z27" s="84"/>
      <c r="AA27" s="84"/>
      <c r="AB27" s="81"/>
      <c r="AC27" s="81"/>
      <c r="AD27" s="81"/>
      <c r="AE27" s="81"/>
      <c r="AF27" s="81"/>
      <c r="AS27" s="29"/>
      <c r="AT27" s="29"/>
      <c r="BG27" s="29"/>
      <c r="BH27" s="29"/>
      <c r="BI27" s="29"/>
      <c r="BJ27" s="29"/>
      <c r="BK27" s="1"/>
    </row>
    <row r="28" spans="1:63" ht="25" customHeight="1" x14ac:dyDescent="0.2">
      <c r="A28" s="1"/>
      <c r="B28" s="9"/>
      <c r="C28" s="44" t="s">
        <v>40</v>
      </c>
      <c r="D28" s="43"/>
      <c r="E28" s="9"/>
      <c r="F28" s="9"/>
      <c r="G28" s="29"/>
      <c r="H28" s="89">
        <f>1-H21</f>
        <v>0.87040000000000006</v>
      </c>
      <c r="I28" s="89"/>
      <c r="J28" s="89"/>
      <c r="K28" s="89"/>
      <c r="L28" s="89"/>
      <c r="M28" s="89"/>
      <c r="N28" s="29"/>
      <c r="O28" s="29"/>
      <c r="P28" s="29"/>
      <c r="Q28" s="29"/>
      <c r="R28" s="29"/>
      <c r="S28" s="29"/>
      <c r="T28" s="68">
        <v>22</v>
      </c>
      <c r="U28" s="68"/>
      <c r="V28" s="68"/>
      <c r="W28" s="83">
        <f t="shared" si="0"/>
        <v>4.7186244291402731E-2</v>
      </c>
      <c r="X28" s="84"/>
      <c r="Y28" s="84"/>
      <c r="Z28" s="84"/>
      <c r="AA28" s="84"/>
      <c r="AB28" s="81"/>
      <c r="AC28" s="81"/>
      <c r="AD28" s="81"/>
      <c r="AE28" s="81"/>
      <c r="AF28" s="81"/>
      <c r="AG28" s="29"/>
      <c r="AH28" s="29"/>
      <c r="AI28" s="29"/>
      <c r="AJ28" s="29"/>
      <c r="AK28" s="29"/>
      <c r="AL28" s="29"/>
      <c r="AM28" s="29"/>
      <c r="AN28" s="29"/>
      <c r="AO28" s="29"/>
      <c r="AP28" s="29"/>
      <c r="AQ28" s="29"/>
      <c r="AR28" s="29"/>
      <c r="AS28" s="29"/>
      <c r="AT28" s="29"/>
      <c r="AU28" s="29"/>
      <c r="AV28" s="29"/>
      <c r="AW28" s="29"/>
      <c r="AX28" s="29"/>
      <c r="AY28" s="29"/>
      <c r="AZ28" s="29"/>
      <c r="BA28" s="29"/>
      <c r="BB28" s="29"/>
      <c r="BC28" s="29"/>
      <c r="BD28" s="29"/>
      <c r="BE28" s="29"/>
      <c r="BF28" s="29"/>
      <c r="BG28" s="29"/>
      <c r="BH28" s="29"/>
      <c r="BI28" s="29"/>
      <c r="BJ28" s="29"/>
      <c r="BK28" s="1"/>
    </row>
    <row r="29" spans="1:63" ht="25" customHeight="1" x14ac:dyDescent="0.2">
      <c r="A29" s="1"/>
      <c r="B29" s="9"/>
      <c r="C29" s="10"/>
      <c r="D29" s="88" t="s">
        <v>39</v>
      </c>
      <c r="E29" s="9"/>
      <c r="F29" s="9"/>
      <c r="G29" s="29"/>
      <c r="H29" s="89"/>
      <c r="I29" s="89"/>
      <c r="J29" s="89"/>
      <c r="K29" s="89"/>
      <c r="L29" s="89"/>
      <c r="M29" s="89"/>
      <c r="N29" s="29"/>
      <c r="O29" s="29"/>
      <c r="P29" s="29"/>
      <c r="Q29" s="29"/>
      <c r="R29" s="29"/>
      <c r="S29" s="29"/>
      <c r="T29" s="68">
        <v>23</v>
      </c>
      <c r="U29" s="68"/>
      <c r="V29" s="68"/>
      <c r="W29" s="83">
        <f t="shared" si="0"/>
        <v>4.107090703123694E-2</v>
      </c>
      <c r="X29" s="84"/>
      <c r="Y29" s="84"/>
      <c r="Z29" s="84"/>
      <c r="AA29" s="84"/>
      <c r="AB29" s="81"/>
      <c r="AC29" s="81"/>
      <c r="AD29" s="81"/>
      <c r="AE29" s="81"/>
      <c r="AF29" s="81"/>
      <c r="AG29" s="29"/>
      <c r="AH29" s="29"/>
      <c r="AI29" s="29"/>
      <c r="AJ29" s="29"/>
      <c r="AK29" s="29"/>
      <c r="AL29" s="29"/>
      <c r="AM29" s="29"/>
      <c r="AN29" s="29"/>
      <c r="AO29" s="29"/>
      <c r="AP29" s="29"/>
      <c r="AQ29" s="29"/>
      <c r="AR29" s="29"/>
      <c r="AS29" s="29"/>
      <c r="AT29" s="29"/>
      <c r="AU29" s="29"/>
      <c r="AV29" s="29"/>
      <c r="AW29" s="29"/>
      <c r="AX29" s="29"/>
      <c r="AY29" s="29"/>
      <c r="AZ29" s="29"/>
      <c r="BA29" s="29"/>
      <c r="BB29" s="29"/>
      <c r="BC29" s="29"/>
      <c r="BD29" s="29"/>
      <c r="BE29" s="29"/>
      <c r="BF29" s="29"/>
      <c r="BG29" s="29"/>
      <c r="BH29" s="29"/>
      <c r="BI29" s="29"/>
      <c r="BJ29" s="29"/>
      <c r="BK29" s="1"/>
    </row>
    <row r="30" spans="1:63" ht="25" customHeight="1" x14ac:dyDescent="0.2">
      <c r="A30" s="1"/>
      <c r="B30" s="9"/>
      <c r="C30" s="10"/>
      <c r="D30" s="88"/>
      <c r="E30" s="9"/>
      <c r="F30" s="9"/>
      <c r="G30" s="29"/>
      <c r="H30" s="89"/>
      <c r="I30" s="89"/>
      <c r="J30" s="89"/>
      <c r="K30" s="89"/>
      <c r="L30" s="89"/>
      <c r="M30" s="89"/>
      <c r="N30" s="29"/>
      <c r="O30" s="29"/>
      <c r="P30" s="29"/>
      <c r="Q30" s="29"/>
      <c r="R30" s="29"/>
      <c r="S30" s="29"/>
      <c r="T30" s="68">
        <v>24</v>
      </c>
      <c r="U30" s="68"/>
      <c r="V30" s="68"/>
      <c r="W30" s="83">
        <f t="shared" si="0"/>
        <v>3.5748117479988628E-2</v>
      </c>
      <c r="X30" s="84"/>
      <c r="Y30" s="84"/>
      <c r="Z30" s="84"/>
      <c r="AA30" s="84"/>
      <c r="AB30" s="81"/>
      <c r="AC30" s="81"/>
      <c r="AD30" s="81"/>
      <c r="AE30" s="81"/>
      <c r="AF30" s="81"/>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1"/>
    </row>
    <row r="31" spans="1:63" ht="25" customHeight="1" x14ac:dyDescent="0.2">
      <c r="A31" s="1"/>
      <c r="B31" s="9"/>
      <c r="C31" s="10"/>
      <c r="D31" s="88"/>
      <c r="E31" s="9"/>
      <c r="F31" s="9"/>
      <c r="G31" s="29"/>
      <c r="H31" s="89"/>
      <c r="I31" s="89"/>
      <c r="J31" s="89"/>
      <c r="K31" s="89"/>
      <c r="L31" s="89"/>
      <c r="M31" s="89"/>
      <c r="N31" s="29"/>
      <c r="O31" s="29"/>
      <c r="P31" s="29"/>
      <c r="Q31" s="29"/>
      <c r="R31" s="29"/>
      <c r="S31" s="29"/>
      <c r="T31" s="68">
        <v>25</v>
      </c>
      <c r="U31" s="68"/>
      <c r="V31" s="68"/>
      <c r="W31" s="83">
        <f t="shared" si="0"/>
        <v>3.1115161454582107E-2</v>
      </c>
      <c r="X31" s="84"/>
      <c r="Y31" s="84"/>
      <c r="Z31" s="84"/>
      <c r="AA31" s="84"/>
      <c r="AB31" s="81"/>
      <c r="AC31" s="81"/>
      <c r="AD31" s="81"/>
      <c r="AE31" s="81"/>
      <c r="AF31" s="81"/>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1"/>
    </row>
    <row r="32" spans="1:63" ht="25" customHeight="1" x14ac:dyDescent="0.2">
      <c r="A32" s="1"/>
      <c r="B32" s="9"/>
      <c r="C32" s="10"/>
      <c r="D32" s="88"/>
      <c r="E32" s="9"/>
      <c r="F32" s="9"/>
      <c r="G32" s="29"/>
      <c r="H32" s="29"/>
      <c r="I32" s="29"/>
      <c r="J32" s="29"/>
      <c r="K32" s="29"/>
      <c r="L32" s="29"/>
      <c r="M32" s="29"/>
      <c r="N32" s="29"/>
      <c r="O32" s="29"/>
      <c r="P32" s="29"/>
      <c r="Q32" s="29"/>
      <c r="R32" s="29"/>
      <c r="S32" s="29"/>
      <c r="T32" s="68">
        <v>26</v>
      </c>
      <c r="U32" s="68"/>
      <c r="V32" s="68"/>
      <c r="W32" s="83">
        <f t="shared" si="0"/>
        <v>2.7082636530068267E-2</v>
      </c>
      <c r="X32" s="84"/>
      <c r="Y32" s="84"/>
      <c r="Z32" s="84"/>
      <c r="AA32" s="84"/>
      <c r="AB32" s="81"/>
      <c r="AC32" s="81"/>
      <c r="AD32" s="81"/>
      <c r="AE32" s="81"/>
      <c r="AF32" s="81"/>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1"/>
    </row>
    <row r="33" spans="1:63" ht="25" customHeight="1" x14ac:dyDescent="0.2">
      <c r="A33" s="1"/>
      <c r="B33" s="9"/>
      <c r="C33" s="10"/>
      <c r="D33" s="9"/>
      <c r="E33" s="9"/>
      <c r="F33" s="9"/>
      <c r="G33" s="29"/>
      <c r="H33" s="29"/>
      <c r="I33" s="29"/>
      <c r="J33" s="29"/>
      <c r="K33" s="29"/>
      <c r="L33" s="29"/>
      <c r="M33" s="29"/>
      <c r="N33" s="29"/>
      <c r="O33" s="29"/>
      <c r="P33" s="29"/>
      <c r="Q33" s="29"/>
      <c r="R33" s="29"/>
      <c r="S33" s="29"/>
      <c r="T33" s="68">
        <v>27</v>
      </c>
      <c r="U33" s="68"/>
      <c r="V33" s="68"/>
      <c r="W33" s="83">
        <f t="shared" si="0"/>
        <v>2.3572726835771416E-2</v>
      </c>
      <c r="X33" s="84"/>
      <c r="Y33" s="84"/>
      <c r="Z33" s="84"/>
      <c r="AA33" s="84"/>
      <c r="AB33" s="81"/>
      <c r="AC33" s="81"/>
      <c r="AD33" s="81"/>
      <c r="AE33" s="81"/>
      <c r="AF33" s="81"/>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1"/>
    </row>
    <row r="34" spans="1:63" ht="25" customHeight="1" x14ac:dyDescent="0.2">
      <c r="A34" s="1"/>
      <c r="B34" s="9"/>
      <c r="C34" s="10"/>
      <c r="D34" s="9"/>
      <c r="E34" s="9"/>
      <c r="F34" s="9"/>
      <c r="G34" s="29"/>
      <c r="H34" s="29"/>
      <c r="I34" s="29"/>
      <c r="J34" s="29"/>
      <c r="K34" s="29"/>
      <c r="L34" s="29"/>
      <c r="M34" s="29"/>
      <c r="N34" s="29"/>
      <c r="O34" s="29"/>
      <c r="P34" s="29"/>
      <c r="Q34" s="29"/>
      <c r="R34" s="29"/>
      <c r="S34" s="29"/>
      <c r="T34" s="68">
        <v>28</v>
      </c>
      <c r="U34" s="68"/>
      <c r="V34" s="68"/>
      <c r="W34" s="83">
        <f t="shared" si="0"/>
        <v>2.0517701437855442E-2</v>
      </c>
      <c r="X34" s="84"/>
      <c r="Y34" s="84"/>
      <c r="Z34" s="84"/>
      <c r="AA34" s="84"/>
      <c r="AB34" s="81"/>
      <c r="AC34" s="81"/>
      <c r="AD34" s="81"/>
      <c r="AE34" s="81"/>
      <c r="AF34" s="81"/>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1"/>
    </row>
    <row r="35" spans="1:63" ht="25" customHeight="1" x14ac:dyDescent="0.2">
      <c r="A35" s="1"/>
      <c r="B35" s="9"/>
      <c r="C35" s="10"/>
      <c r="D35" s="9"/>
      <c r="E35" s="9"/>
      <c r="F35" s="9"/>
      <c r="T35" s="68">
        <v>29</v>
      </c>
      <c r="U35" s="68"/>
      <c r="V35" s="68"/>
      <c r="W35" s="83">
        <f t="shared" si="0"/>
        <v>1.7858607331509378E-2</v>
      </c>
      <c r="X35" s="84"/>
      <c r="Y35" s="84"/>
      <c r="Z35" s="84"/>
      <c r="AA35" s="84"/>
      <c r="AB35" s="81"/>
      <c r="AC35" s="81"/>
      <c r="AD35" s="81"/>
      <c r="AE35" s="81"/>
      <c r="AF35" s="81"/>
      <c r="BK35" s="1"/>
    </row>
    <row r="36" spans="1:63" ht="25" customHeight="1" x14ac:dyDescent="0.2">
      <c r="A36" s="1"/>
      <c r="B36" s="9"/>
      <c r="C36" s="91" t="s">
        <v>42</v>
      </c>
      <c r="D36" s="91"/>
      <c r="E36" s="91"/>
      <c r="F36" s="9"/>
      <c r="T36" s="68">
        <v>30</v>
      </c>
      <c r="U36" s="68"/>
      <c r="V36" s="68"/>
      <c r="W36" s="83">
        <f t="shared" si="0"/>
        <v>1.5544131821345763E-2</v>
      </c>
      <c r="X36" s="84"/>
      <c r="Y36" s="84"/>
      <c r="Z36" s="84"/>
      <c r="AA36" s="84"/>
      <c r="AB36" s="81"/>
      <c r="AC36" s="81"/>
      <c r="AD36" s="81"/>
      <c r="AE36" s="81"/>
      <c r="AF36" s="81"/>
      <c r="BK36" s="1"/>
    </row>
    <row r="37" spans="1:63" ht="25" customHeight="1" x14ac:dyDescent="0.2">
      <c r="A37" s="1"/>
      <c r="B37" s="9"/>
      <c r="C37" s="91"/>
      <c r="D37" s="91"/>
      <c r="E37" s="91"/>
      <c r="F37" s="9"/>
      <c r="T37" s="68">
        <v>31</v>
      </c>
      <c r="U37" s="68"/>
      <c r="V37" s="68"/>
      <c r="W37" s="83">
        <f t="shared" si="0"/>
        <v>1.3529612337299353E-2</v>
      </c>
      <c r="X37" s="84"/>
      <c r="Y37" s="84"/>
      <c r="Z37" s="84"/>
      <c r="AA37" s="84"/>
      <c r="AB37" s="81"/>
      <c r="AC37" s="81"/>
      <c r="AD37" s="81"/>
      <c r="AE37" s="81"/>
      <c r="AF37" s="81"/>
      <c r="BK37" s="1"/>
    </row>
    <row r="38" spans="1:63" ht="25" customHeight="1" x14ac:dyDescent="0.2">
      <c r="A38" s="1"/>
      <c r="B38" s="9"/>
      <c r="C38" s="91"/>
      <c r="D38" s="91"/>
      <c r="E38" s="91"/>
      <c r="F38" s="9"/>
      <c r="T38" s="68">
        <v>32</v>
      </c>
      <c r="U38" s="68"/>
      <c r="V38" s="68"/>
      <c r="W38" s="83">
        <f t="shared" si="0"/>
        <v>1.1776174578385356E-2</v>
      </c>
      <c r="X38" s="84"/>
      <c r="Y38" s="84"/>
      <c r="Z38" s="84"/>
      <c r="AA38" s="84"/>
      <c r="AB38" s="81"/>
      <c r="AC38" s="81"/>
      <c r="AD38" s="81"/>
      <c r="AE38" s="81"/>
      <c r="AF38" s="81"/>
      <c r="BK38" s="1"/>
    </row>
    <row r="39" spans="1:63" ht="25" customHeight="1" x14ac:dyDescent="0.2">
      <c r="A39" s="1"/>
      <c r="B39" s="9"/>
      <c r="C39" s="91"/>
      <c r="D39" s="91"/>
      <c r="E39" s="91"/>
      <c r="F39" s="9"/>
      <c r="T39" s="68">
        <v>33</v>
      </c>
      <c r="U39" s="68"/>
      <c r="V39" s="68"/>
      <c r="W39" s="83">
        <f t="shared" ref="W39:W66" si="1">$H$28^T39</f>
        <v>1.0249982353026614E-2</v>
      </c>
      <c r="X39" s="84"/>
      <c r="Y39" s="84"/>
      <c r="Z39" s="84"/>
      <c r="AA39" s="84"/>
      <c r="AB39" s="81"/>
      <c r="AC39" s="81"/>
      <c r="AD39" s="81"/>
      <c r="AE39" s="81"/>
      <c r="AF39" s="81"/>
      <c r="BK39" s="1"/>
    </row>
    <row r="40" spans="1:63" ht="25" customHeight="1" x14ac:dyDescent="0.2">
      <c r="A40" s="1"/>
      <c r="B40" s="9"/>
      <c r="C40" s="91"/>
      <c r="D40" s="91"/>
      <c r="E40" s="91"/>
      <c r="F40" s="9"/>
      <c r="T40" s="68">
        <v>34</v>
      </c>
      <c r="U40" s="68"/>
      <c r="V40" s="68"/>
      <c r="W40" s="83">
        <f t="shared" si="1"/>
        <v>8.9215846400743648E-3</v>
      </c>
      <c r="X40" s="84"/>
      <c r="Y40" s="84"/>
      <c r="Z40" s="84"/>
      <c r="AA40" s="84"/>
      <c r="AB40" s="81"/>
      <c r="AC40" s="81"/>
      <c r="AD40" s="81"/>
      <c r="AE40" s="81"/>
      <c r="AF40" s="81"/>
      <c r="BK40" s="1"/>
    </row>
    <row r="41" spans="1:63" ht="25" customHeight="1" x14ac:dyDescent="0.2">
      <c r="A41" s="1"/>
      <c r="B41" s="9"/>
      <c r="C41" s="92" t="s">
        <v>43</v>
      </c>
      <c r="D41" s="92"/>
      <c r="E41" s="92"/>
      <c r="F41" s="9"/>
      <c r="L41" s="27"/>
      <c r="M41" s="27"/>
      <c r="N41" s="27"/>
      <c r="O41" s="27"/>
      <c r="T41" s="68">
        <v>35</v>
      </c>
      <c r="U41" s="68"/>
      <c r="V41" s="68"/>
      <c r="W41" s="83">
        <f t="shared" si="1"/>
        <v>7.7653472707207277E-3</v>
      </c>
      <c r="X41" s="84"/>
      <c r="Y41" s="84"/>
      <c r="Z41" s="84"/>
      <c r="AA41" s="84"/>
      <c r="AB41" s="81"/>
      <c r="AC41" s="81"/>
      <c r="AD41" s="81"/>
      <c r="AE41" s="81"/>
      <c r="AF41" s="81"/>
      <c r="AJ41" s="27"/>
      <c r="AK41" s="27"/>
      <c r="AL41" s="27"/>
      <c r="AM41" s="27"/>
      <c r="BK41" s="1"/>
    </row>
    <row r="42" spans="1:63" ht="25" customHeight="1" x14ac:dyDescent="0.2">
      <c r="A42" s="1"/>
      <c r="B42" s="9"/>
      <c r="C42" s="93" t="s">
        <v>44</v>
      </c>
      <c r="D42" s="92"/>
      <c r="E42" s="92"/>
      <c r="F42" s="9"/>
      <c r="L42" s="27"/>
      <c r="M42" s="27"/>
      <c r="N42" s="27"/>
      <c r="O42" s="27"/>
      <c r="T42" s="68">
        <v>36</v>
      </c>
      <c r="U42" s="68"/>
      <c r="V42" s="68"/>
      <c r="W42" s="83">
        <f t="shared" si="1"/>
        <v>6.7589582644353215E-3</v>
      </c>
      <c r="X42" s="84"/>
      <c r="Y42" s="84"/>
      <c r="Z42" s="84"/>
      <c r="AA42" s="84"/>
      <c r="AB42" s="81"/>
      <c r="AC42" s="81"/>
      <c r="AD42" s="81"/>
      <c r="AE42" s="81"/>
      <c r="AF42" s="81"/>
      <c r="AJ42" s="27"/>
      <c r="AK42" s="27"/>
      <c r="AL42" s="27"/>
      <c r="AM42" s="27"/>
      <c r="BK42" s="1"/>
    </row>
    <row r="43" spans="1:63" ht="25" customHeight="1" x14ac:dyDescent="0.2">
      <c r="A43" s="1"/>
      <c r="B43" s="9"/>
      <c r="C43" s="93" t="s">
        <v>45</v>
      </c>
      <c r="D43" s="92"/>
      <c r="E43" s="92"/>
      <c r="F43" s="9"/>
      <c r="L43" s="27"/>
      <c r="M43" s="27"/>
      <c r="N43" s="27"/>
      <c r="O43" s="27"/>
      <c r="T43" s="68">
        <v>37</v>
      </c>
      <c r="U43" s="68"/>
      <c r="V43" s="68"/>
      <c r="W43" s="83">
        <f t="shared" si="1"/>
        <v>5.8829972733645038E-3</v>
      </c>
      <c r="X43" s="84"/>
      <c r="Y43" s="84"/>
      <c r="Z43" s="84"/>
      <c r="AA43" s="84"/>
      <c r="AB43" s="81"/>
      <c r="AC43" s="81"/>
      <c r="AD43" s="81"/>
      <c r="AE43" s="81"/>
      <c r="AF43" s="81"/>
      <c r="AJ43" s="27"/>
      <c r="AK43" s="27"/>
      <c r="AL43" s="27"/>
      <c r="AM43" s="27"/>
      <c r="BK43" s="1"/>
    </row>
    <row r="44" spans="1:63" ht="25" customHeight="1" x14ac:dyDescent="0.2">
      <c r="A44" s="1"/>
      <c r="B44" s="9"/>
      <c r="C44" s="93" t="s">
        <v>46</v>
      </c>
      <c r="D44" s="92"/>
      <c r="E44" s="92"/>
      <c r="F44" s="9"/>
      <c r="G44" s="18"/>
      <c r="H44" s="18"/>
      <c r="L44" s="27"/>
      <c r="M44" s="27"/>
      <c r="N44" s="27"/>
      <c r="O44" s="27"/>
      <c r="T44" s="68">
        <v>38</v>
      </c>
      <c r="U44" s="68"/>
      <c r="V44" s="68"/>
      <c r="W44" s="83">
        <f t="shared" si="1"/>
        <v>5.1205608267364646E-3</v>
      </c>
      <c r="X44" s="84"/>
      <c r="Y44" s="84"/>
      <c r="Z44" s="84"/>
      <c r="AA44" s="84"/>
      <c r="AB44" s="81"/>
      <c r="AC44" s="81"/>
      <c r="AD44" s="81"/>
      <c r="AE44" s="81"/>
      <c r="AF44" s="81"/>
      <c r="AJ44" s="27"/>
      <c r="AK44" s="27"/>
      <c r="AL44" s="27"/>
      <c r="AM44" s="27"/>
      <c r="BK44" s="1"/>
    </row>
    <row r="45" spans="1:63" ht="25" customHeight="1" x14ac:dyDescent="0.2">
      <c r="A45" s="1"/>
      <c r="B45" s="9"/>
      <c r="C45" s="10"/>
      <c r="D45" s="9"/>
      <c r="E45" s="9"/>
      <c r="F45" s="9"/>
      <c r="G45" s="18"/>
      <c r="H45" s="18"/>
      <c r="L45" s="27"/>
      <c r="M45" s="27"/>
      <c r="N45" s="27"/>
      <c r="O45" s="27"/>
      <c r="T45" s="68">
        <v>39</v>
      </c>
      <c r="U45" s="68"/>
      <c r="V45" s="68"/>
      <c r="W45" s="83">
        <f t="shared" si="1"/>
        <v>4.456936143591419E-3</v>
      </c>
      <c r="X45" s="84"/>
      <c r="Y45" s="84"/>
      <c r="Z45" s="84"/>
      <c r="AA45" s="84"/>
      <c r="AB45" s="81"/>
      <c r="AC45" s="81"/>
      <c r="AD45" s="81"/>
      <c r="AE45" s="81"/>
      <c r="AF45" s="81"/>
      <c r="AJ45" s="27"/>
      <c r="AK45" s="27"/>
      <c r="AL45" s="27"/>
      <c r="AM45" s="27"/>
      <c r="BK45" s="1"/>
    </row>
    <row r="46" spans="1:63" ht="25" customHeight="1" x14ac:dyDescent="0.2">
      <c r="A46" s="1"/>
      <c r="B46" s="9"/>
      <c r="C46" s="10"/>
      <c r="D46" s="9"/>
      <c r="E46" s="9"/>
      <c r="F46" s="9"/>
      <c r="G46" s="18"/>
      <c r="H46" s="18"/>
      <c r="I46" s="19"/>
      <c r="J46" s="19"/>
      <c r="K46" s="19"/>
      <c r="L46" s="27"/>
      <c r="M46" s="27"/>
      <c r="N46" s="27"/>
      <c r="O46" s="27"/>
      <c r="T46" s="68">
        <v>40</v>
      </c>
      <c r="U46" s="68"/>
      <c r="V46" s="68"/>
      <c r="W46" s="83">
        <f t="shared" si="1"/>
        <v>3.8793172193819707E-3</v>
      </c>
      <c r="X46" s="84"/>
      <c r="Y46" s="84"/>
      <c r="Z46" s="84"/>
      <c r="AA46" s="84"/>
      <c r="AB46" s="81"/>
      <c r="AC46" s="81"/>
      <c r="AD46" s="81"/>
      <c r="AE46" s="81"/>
      <c r="AF46" s="81"/>
      <c r="AJ46" s="27"/>
      <c r="AK46" s="27"/>
      <c r="AL46" s="27"/>
      <c r="AM46" s="27"/>
      <c r="BK46" s="1"/>
    </row>
    <row r="47" spans="1:63" ht="25" customHeight="1" x14ac:dyDescent="0.2">
      <c r="A47" s="1"/>
      <c r="B47" s="9"/>
      <c r="C47" s="10"/>
      <c r="D47" s="9"/>
      <c r="E47" s="9"/>
      <c r="F47" s="9"/>
      <c r="G47" s="14"/>
      <c r="H47" s="18"/>
      <c r="I47" s="23"/>
      <c r="J47" s="24"/>
      <c r="K47" s="20"/>
      <c r="L47" s="27"/>
      <c r="M47" s="27"/>
      <c r="N47" s="27"/>
      <c r="O47" s="27"/>
      <c r="T47" s="68">
        <v>41</v>
      </c>
      <c r="U47" s="68"/>
      <c r="V47" s="68"/>
      <c r="W47" s="83">
        <f t="shared" si="1"/>
        <v>3.3765577077500678E-3</v>
      </c>
      <c r="X47" s="84"/>
      <c r="Y47" s="84"/>
      <c r="Z47" s="84"/>
      <c r="AA47" s="84"/>
      <c r="AB47" s="81"/>
      <c r="AC47" s="81"/>
      <c r="AD47" s="81"/>
      <c r="AE47" s="81"/>
      <c r="AF47" s="81"/>
      <c r="AJ47" s="27"/>
      <c r="AK47" s="27"/>
      <c r="AL47" s="27"/>
      <c r="AM47" s="27"/>
      <c r="BK47" s="1"/>
    </row>
    <row r="48" spans="1:63" ht="25" customHeight="1" x14ac:dyDescent="0.2">
      <c r="A48" s="1"/>
      <c r="B48" s="9"/>
      <c r="C48" s="10"/>
      <c r="D48" s="9"/>
      <c r="E48" s="9"/>
      <c r="F48" s="9"/>
      <c r="G48" s="15"/>
      <c r="H48" s="15"/>
      <c r="I48" s="25"/>
      <c r="J48" s="25"/>
      <c r="K48" s="20"/>
      <c r="L48" s="27"/>
      <c r="M48" s="27"/>
      <c r="N48" s="27"/>
      <c r="O48" s="27"/>
      <c r="T48" s="68">
        <v>42</v>
      </c>
      <c r="U48" s="68"/>
      <c r="V48" s="68"/>
      <c r="W48" s="83">
        <f t="shared" si="1"/>
        <v>2.9389558288256592E-3</v>
      </c>
      <c r="X48" s="84"/>
      <c r="Y48" s="84"/>
      <c r="Z48" s="84"/>
      <c r="AA48" s="84"/>
      <c r="AB48" s="81"/>
      <c r="AC48" s="81"/>
      <c r="AD48" s="81"/>
      <c r="AE48" s="81"/>
      <c r="AF48" s="81"/>
      <c r="AJ48" s="27"/>
      <c r="AK48" s="27"/>
      <c r="AL48" s="27"/>
      <c r="AM48" s="27"/>
      <c r="BK48" s="1"/>
    </row>
    <row r="49" spans="1:63" ht="25" customHeight="1" x14ac:dyDescent="0.2">
      <c r="A49" s="1"/>
      <c r="B49" s="9"/>
      <c r="C49" s="10"/>
      <c r="D49" s="9"/>
      <c r="E49" s="9"/>
      <c r="F49" s="9"/>
      <c r="G49" s="16"/>
      <c r="H49" s="16"/>
      <c r="I49" s="25"/>
      <c r="J49" s="25"/>
      <c r="K49" s="21"/>
      <c r="L49" s="27"/>
      <c r="M49" s="27"/>
      <c r="N49" s="27"/>
      <c r="O49" s="27"/>
      <c r="T49" s="68">
        <v>43</v>
      </c>
      <c r="U49" s="68"/>
      <c r="V49" s="68"/>
      <c r="W49" s="83">
        <f t="shared" si="1"/>
        <v>2.5580671534098536E-3</v>
      </c>
      <c r="X49" s="84"/>
      <c r="Y49" s="84"/>
      <c r="Z49" s="84"/>
      <c r="AA49" s="84"/>
      <c r="AB49" s="81"/>
      <c r="AC49" s="81"/>
      <c r="AD49" s="81"/>
      <c r="AE49" s="81"/>
      <c r="AF49" s="81"/>
      <c r="AJ49" s="27"/>
      <c r="AK49" s="27"/>
      <c r="AL49" s="27"/>
      <c r="AM49" s="27"/>
      <c r="BK49" s="1"/>
    </row>
    <row r="50" spans="1:63" ht="25" customHeight="1" x14ac:dyDescent="0.2">
      <c r="A50" s="1"/>
      <c r="B50" s="9"/>
      <c r="C50" s="10"/>
      <c r="D50" s="9"/>
      <c r="E50" s="9"/>
      <c r="F50" s="9"/>
      <c r="G50" s="22"/>
      <c r="H50" s="22"/>
      <c r="I50" s="15"/>
      <c r="J50" s="15"/>
      <c r="K50" s="15"/>
      <c r="L50" s="27"/>
      <c r="M50" s="27"/>
      <c r="N50" s="27"/>
      <c r="O50" s="27"/>
      <c r="T50" s="68">
        <v>44</v>
      </c>
      <c r="U50" s="68"/>
      <c r="V50" s="68"/>
      <c r="W50" s="83">
        <f t="shared" si="1"/>
        <v>2.2265416503279368E-3</v>
      </c>
      <c r="X50" s="84"/>
      <c r="Y50" s="84"/>
      <c r="Z50" s="84"/>
      <c r="AA50" s="84"/>
      <c r="AB50" s="81"/>
      <c r="AC50" s="81"/>
      <c r="AD50" s="81"/>
      <c r="AE50" s="81"/>
      <c r="AF50" s="81"/>
      <c r="AJ50" s="27"/>
      <c r="AK50" s="27"/>
      <c r="AL50" s="27"/>
      <c r="AM50" s="27"/>
      <c r="BK50" s="1"/>
    </row>
    <row r="51" spans="1:63" ht="25" customHeight="1" x14ac:dyDescent="0.2">
      <c r="A51" s="1"/>
      <c r="B51" s="9"/>
      <c r="C51" s="10"/>
      <c r="D51" s="9"/>
      <c r="E51" s="9"/>
      <c r="F51" s="9"/>
      <c r="G51" s="22"/>
      <c r="H51" s="18"/>
      <c r="I51" s="15"/>
      <c r="J51" s="15"/>
      <c r="K51" s="21"/>
      <c r="L51" s="27"/>
      <c r="M51" s="27"/>
      <c r="N51" s="27"/>
      <c r="O51" s="27"/>
      <c r="T51" s="68">
        <v>45</v>
      </c>
      <c r="U51" s="68"/>
      <c r="V51" s="68"/>
      <c r="W51" s="83">
        <f t="shared" si="1"/>
        <v>1.9379818524454361E-3</v>
      </c>
      <c r="X51" s="84"/>
      <c r="Y51" s="84"/>
      <c r="Z51" s="84"/>
      <c r="AA51" s="84"/>
      <c r="AB51" s="81"/>
      <c r="AC51" s="81"/>
      <c r="AD51" s="81"/>
      <c r="AE51" s="81"/>
      <c r="AF51" s="81"/>
      <c r="AJ51" s="27"/>
      <c r="AK51" s="27"/>
      <c r="AL51" s="27"/>
      <c r="AM51" s="27"/>
      <c r="BK51" s="1"/>
    </row>
    <row r="52" spans="1:63" ht="25" customHeight="1" x14ac:dyDescent="0.2">
      <c r="A52" s="1"/>
      <c r="B52" s="9"/>
      <c r="C52" s="10"/>
      <c r="D52" s="9"/>
      <c r="E52" s="9"/>
      <c r="F52" s="9"/>
      <c r="G52" s="18"/>
      <c r="H52" s="18"/>
      <c r="I52" s="19"/>
      <c r="J52" s="19"/>
      <c r="K52" s="19"/>
      <c r="L52" s="19"/>
      <c r="M52" s="19"/>
      <c r="N52" s="19"/>
      <c r="O52" s="19"/>
      <c r="T52" s="68">
        <v>46</v>
      </c>
      <c r="U52" s="68"/>
      <c r="V52" s="68"/>
      <c r="W52" s="83">
        <f t="shared" si="1"/>
        <v>1.6868194043685076E-3</v>
      </c>
      <c r="X52" s="84"/>
      <c r="Y52" s="84"/>
      <c r="Z52" s="84"/>
      <c r="AA52" s="84"/>
      <c r="AB52" s="81"/>
      <c r="AC52" s="81"/>
      <c r="AD52" s="81"/>
      <c r="AE52" s="81"/>
      <c r="AF52" s="81"/>
      <c r="BK52" s="1"/>
    </row>
    <row r="53" spans="1:63" ht="25" customHeight="1" x14ac:dyDescent="0.2">
      <c r="A53" s="1"/>
      <c r="B53" s="9"/>
      <c r="C53" s="10"/>
      <c r="D53" s="9"/>
      <c r="E53" s="9"/>
      <c r="F53" s="9"/>
      <c r="G53" s="18"/>
      <c r="H53" s="18"/>
      <c r="I53" s="19"/>
      <c r="J53" s="19"/>
      <c r="K53" s="19"/>
      <c r="L53" s="19"/>
      <c r="M53" s="19"/>
      <c r="N53" s="19"/>
      <c r="O53" s="19"/>
      <c r="P53" s="19"/>
      <c r="Q53" s="19"/>
      <c r="R53" s="19"/>
      <c r="S53" s="19"/>
      <c r="T53" s="68">
        <v>47</v>
      </c>
      <c r="U53" s="68"/>
      <c r="V53" s="68"/>
      <c r="W53" s="83">
        <f t="shared" si="1"/>
        <v>1.4682076095623492E-3</v>
      </c>
      <c r="X53" s="84"/>
      <c r="Y53" s="84"/>
      <c r="Z53" s="84"/>
      <c r="AA53" s="84"/>
      <c r="AB53" s="81"/>
      <c r="AC53" s="81"/>
      <c r="AD53" s="81"/>
      <c r="AE53" s="81"/>
      <c r="AF53" s="81"/>
      <c r="BK53" s="1"/>
    </row>
    <row r="54" spans="1:63" ht="25" customHeight="1" x14ac:dyDescent="0.2">
      <c r="A54" s="1"/>
      <c r="B54" s="9"/>
      <c r="C54" s="10"/>
      <c r="D54" s="9"/>
      <c r="E54" s="9"/>
      <c r="F54" s="9"/>
      <c r="T54" s="68">
        <v>48</v>
      </c>
      <c r="U54" s="68"/>
      <c r="V54" s="68"/>
      <c r="W54" s="83">
        <f t="shared" si="1"/>
        <v>1.2779279033630685E-3</v>
      </c>
      <c r="X54" s="84"/>
      <c r="Y54" s="84"/>
      <c r="Z54" s="84"/>
      <c r="AA54" s="84"/>
      <c r="AB54" s="81"/>
      <c r="AC54" s="81"/>
      <c r="AD54" s="81"/>
      <c r="AE54" s="81"/>
      <c r="AF54" s="81"/>
      <c r="BK54" s="1"/>
    </row>
    <row r="55" spans="1:63" ht="25" customHeight="1" x14ac:dyDescent="0.2">
      <c r="A55" s="1"/>
      <c r="B55" s="9"/>
      <c r="C55" s="10"/>
      <c r="D55" s="9"/>
      <c r="E55" s="9"/>
      <c r="F55" s="9"/>
      <c r="T55" s="68">
        <v>49</v>
      </c>
      <c r="U55" s="68"/>
      <c r="V55" s="68"/>
      <c r="W55" s="83">
        <f t="shared" si="1"/>
        <v>1.1123084470872149E-3</v>
      </c>
      <c r="X55" s="84"/>
      <c r="Y55" s="84"/>
      <c r="Z55" s="84"/>
      <c r="AA55" s="84"/>
      <c r="AB55" s="81"/>
      <c r="AC55" s="81"/>
      <c r="AD55" s="81"/>
      <c r="AE55" s="81"/>
      <c r="AF55" s="81"/>
      <c r="BK55" s="1"/>
    </row>
    <row r="56" spans="1:63" ht="25" customHeight="1" x14ac:dyDescent="0.2">
      <c r="A56" s="1"/>
      <c r="B56" s="9"/>
      <c r="C56" s="10"/>
      <c r="D56" s="9"/>
      <c r="E56" s="9"/>
      <c r="F56" s="9"/>
      <c r="T56" s="68">
        <v>50</v>
      </c>
      <c r="U56" s="68"/>
      <c r="V56" s="68"/>
      <c r="W56" s="83">
        <f t="shared" si="1"/>
        <v>9.681532723447118E-4</v>
      </c>
      <c r="X56" s="84"/>
      <c r="Y56" s="84"/>
      <c r="Z56" s="84"/>
      <c r="AA56" s="84"/>
      <c r="AB56" s="81"/>
      <c r="AC56" s="81"/>
      <c r="AD56" s="81"/>
      <c r="AE56" s="81"/>
      <c r="AF56" s="81"/>
      <c r="BK56" s="1"/>
    </row>
    <row r="57" spans="1:63" ht="25" customHeight="1" x14ac:dyDescent="0.2">
      <c r="A57" s="1"/>
      <c r="B57" s="9"/>
      <c r="C57" s="10"/>
      <c r="D57" s="9"/>
      <c r="E57" s="9"/>
      <c r="F57" s="9"/>
      <c r="T57" s="68">
        <v>51</v>
      </c>
      <c r="U57" s="68"/>
      <c r="V57" s="68"/>
      <c r="W57" s="83">
        <f t="shared" si="1"/>
        <v>8.426806082488372E-4</v>
      </c>
      <c r="X57" s="84"/>
      <c r="Y57" s="84"/>
      <c r="Z57" s="84"/>
      <c r="AA57" s="84"/>
      <c r="AB57" s="81"/>
      <c r="AC57" s="81"/>
      <c r="AD57" s="81"/>
      <c r="AE57" s="81"/>
      <c r="AF57" s="81"/>
      <c r="BK57" s="1"/>
    </row>
    <row r="58" spans="1:63" ht="25" customHeight="1" x14ac:dyDescent="0.2">
      <c r="A58" s="1"/>
      <c r="B58" s="9"/>
      <c r="C58" s="10"/>
      <c r="D58" s="9"/>
      <c r="E58" s="9"/>
      <c r="F58" s="9"/>
      <c r="T58" s="68">
        <v>52</v>
      </c>
      <c r="U58" s="68"/>
      <c r="V58" s="68"/>
      <c r="W58" s="83">
        <f t="shared" si="1"/>
        <v>7.3346920141978801E-4</v>
      </c>
      <c r="X58" s="84"/>
      <c r="Y58" s="84"/>
      <c r="Z58" s="84"/>
      <c r="AA58" s="84"/>
      <c r="AB58" s="81"/>
      <c r="AC58" s="81"/>
      <c r="AD58" s="81"/>
      <c r="AE58" s="81"/>
      <c r="AF58" s="81"/>
      <c r="BK58" s="1"/>
    </row>
    <row r="59" spans="1:63" ht="25" customHeight="1" x14ac:dyDescent="0.2">
      <c r="A59" s="1"/>
      <c r="B59" s="9"/>
      <c r="C59" s="10"/>
      <c r="D59" s="9"/>
      <c r="E59" s="9"/>
      <c r="F59" s="9"/>
      <c r="T59" s="68">
        <v>53</v>
      </c>
      <c r="U59" s="68"/>
      <c r="V59" s="68"/>
      <c r="W59" s="83">
        <f t="shared" si="1"/>
        <v>6.384115929157835E-4</v>
      </c>
      <c r="X59" s="84"/>
      <c r="Y59" s="84"/>
      <c r="Z59" s="84"/>
      <c r="AA59" s="84"/>
      <c r="AB59" s="81"/>
      <c r="AC59" s="81"/>
      <c r="AD59" s="81"/>
      <c r="AE59" s="81"/>
      <c r="AF59" s="81"/>
      <c r="BK59" s="1"/>
    </row>
    <row r="60" spans="1:63" ht="25" customHeight="1" x14ac:dyDescent="0.2">
      <c r="A60" s="1"/>
      <c r="B60" s="9"/>
      <c r="C60" s="10"/>
      <c r="D60" s="9"/>
      <c r="E60" s="9"/>
      <c r="F60" s="9"/>
      <c r="T60" s="68">
        <v>54</v>
      </c>
      <c r="U60" s="68"/>
      <c r="V60" s="68"/>
      <c r="W60" s="83">
        <f t="shared" si="1"/>
        <v>5.5567345047389789E-4</v>
      </c>
      <c r="X60" s="84"/>
      <c r="Y60" s="84"/>
      <c r="Z60" s="84"/>
      <c r="AA60" s="84"/>
      <c r="AB60" s="81"/>
      <c r="AC60" s="81"/>
      <c r="AD60" s="81"/>
      <c r="AE60" s="81"/>
      <c r="AF60" s="81"/>
      <c r="BK60" s="1"/>
    </row>
    <row r="61" spans="1:63" ht="25" customHeight="1" x14ac:dyDescent="0.2">
      <c r="A61" s="1"/>
      <c r="B61" s="9"/>
      <c r="C61" s="10"/>
      <c r="D61" s="9"/>
      <c r="E61" s="9"/>
      <c r="F61" s="9"/>
      <c r="T61" s="68">
        <v>55</v>
      </c>
      <c r="U61" s="68"/>
      <c r="V61" s="68"/>
      <c r="W61" s="83">
        <f t="shared" si="1"/>
        <v>4.8365817129248083E-4</v>
      </c>
      <c r="X61" s="84"/>
      <c r="Y61" s="84"/>
      <c r="Z61" s="84"/>
      <c r="AA61" s="84"/>
      <c r="AB61" s="81"/>
      <c r="AC61" s="81"/>
      <c r="AD61" s="81"/>
      <c r="AE61" s="81"/>
      <c r="AF61" s="81"/>
      <c r="BK61" s="1"/>
    </row>
    <row r="62" spans="1:63" ht="25" customHeight="1" x14ac:dyDescent="0.2">
      <c r="A62" s="1"/>
      <c r="B62" s="9"/>
      <c r="C62" s="10"/>
      <c r="D62" s="9"/>
      <c r="E62" s="9"/>
      <c r="F62" s="9"/>
      <c r="T62" s="68">
        <v>56</v>
      </c>
      <c r="U62" s="68"/>
      <c r="V62" s="68"/>
      <c r="W62" s="83">
        <f t="shared" si="1"/>
        <v>4.2097607229297525E-4</v>
      </c>
      <c r="X62" s="84"/>
      <c r="Y62" s="84"/>
      <c r="Z62" s="84"/>
      <c r="AA62" s="84"/>
      <c r="AB62" s="81"/>
      <c r="AC62" s="81"/>
      <c r="AD62" s="81"/>
      <c r="AE62" s="81"/>
      <c r="AF62" s="81"/>
      <c r="BK62" s="1"/>
    </row>
    <row r="63" spans="1:63" ht="25" customHeight="1" x14ac:dyDescent="0.2">
      <c r="A63" s="1"/>
      <c r="B63" s="9"/>
      <c r="C63" s="10"/>
      <c r="D63" s="9"/>
      <c r="E63" s="9"/>
      <c r="F63" s="9"/>
      <c r="T63" s="68">
        <v>57</v>
      </c>
      <c r="U63" s="68"/>
      <c r="V63" s="68"/>
      <c r="W63" s="83">
        <f t="shared" si="1"/>
        <v>3.6641757332380571E-4</v>
      </c>
      <c r="X63" s="84"/>
      <c r="Y63" s="84"/>
      <c r="Z63" s="84"/>
      <c r="AA63" s="84"/>
      <c r="AB63" s="81"/>
      <c r="AC63" s="81"/>
      <c r="AD63" s="81"/>
      <c r="AE63" s="81"/>
      <c r="AF63" s="81"/>
      <c r="BK63" s="1"/>
    </row>
    <row r="64" spans="1:63" ht="25" customHeight="1" x14ac:dyDescent="0.2">
      <c r="A64" s="1"/>
      <c r="B64" s="9"/>
      <c r="C64" s="10"/>
      <c r="D64" s="9"/>
      <c r="E64" s="9"/>
      <c r="F64" s="9"/>
      <c r="T64" s="68">
        <v>58</v>
      </c>
      <c r="U64" s="68"/>
      <c r="V64" s="68"/>
      <c r="W64" s="83">
        <f t="shared" si="1"/>
        <v>3.1892985582104052E-4</v>
      </c>
      <c r="X64" s="84"/>
      <c r="Y64" s="84"/>
      <c r="Z64" s="84"/>
      <c r="AA64" s="84"/>
      <c r="AB64" s="81"/>
      <c r="AC64" s="81"/>
      <c r="AD64" s="81"/>
      <c r="AE64" s="81"/>
      <c r="AF64" s="81"/>
      <c r="BK64" s="1"/>
    </row>
    <row r="65" spans="1:63" ht="25" customHeight="1" x14ac:dyDescent="0.2">
      <c r="A65" s="1"/>
      <c r="B65" s="9"/>
      <c r="C65" s="10"/>
      <c r="D65" s="9"/>
      <c r="E65" s="9"/>
      <c r="F65" s="9"/>
      <c r="T65" s="68">
        <v>59</v>
      </c>
      <c r="U65" s="68"/>
      <c r="V65" s="68"/>
      <c r="W65" s="83">
        <f t="shared" si="1"/>
        <v>2.7759654650663364E-4</v>
      </c>
      <c r="X65" s="84"/>
      <c r="Y65" s="84"/>
      <c r="Z65" s="84"/>
      <c r="AA65" s="84"/>
      <c r="AB65" s="81"/>
      <c r="AC65" s="81"/>
      <c r="AD65" s="81"/>
      <c r="AE65" s="81"/>
      <c r="AF65" s="81"/>
      <c r="BK65" s="1"/>
    </row>
    <row r="66" spans="1:63" ht="25" customHeight="1" x14ac:dyDescent="0.2">
      <c r="A66" s="1"/>
      <c r="B66" s="9"/>
      <c r="C66" s="10"/>
      <c r="D66" s="9"/>
      <c r="E66" s="9"/>
      <c r="F66" s="9"/>
      <c r="T66" s="68">
        <v>60</v>
      </c>
      <c r="U66" s="68"/>
      <c r="V66" s="68"/>
      <c r="W66" s="83">
        <f t="shared" si="1"/>
        <v>2.4162003407937391E-4</v>
      </c>
      <c r="X66" s="84"/>
      <c r="Y66" s="84"/>
      <c r="Z66" s="84"/>
      <c r="AA66" s="84"/>
      <c r="AB66" s="81"/>
      <c r="AC66" s="81"/>
      <c r="AD66" s="81"/>
      <c r="AE66" s="81"/>
      <c r="AF66" s="81"/>
      <c r="BK66" s="1"/>
    </row>
    <row r="67" spans="1:63" ht="25" customHeight="1" x14ac:dyDescent="0.2">
      <c r="A67" s="1"/>
      <c r="B67" s="9"/>
      <c r="C67" s="10"/>
      <c r="D67" s="9"/>
      <c r="E67" s="9"/>
      <c r="F67" s="9"/>
      <c r="BK67" s="1"/>
    </row>
    <row r="68" spans="1:63" ht="25" customHeight="1" x14ac:dyDescent="0.2">
      <c r="A68" s="1"/>
      <c r="B68" s="9"/>
      <c r="C68" s="10"/>
      <c r="D68" s="9"/>
      <c r="E68" s="9"/>
      <c r="F68" s="9"/>
      <c r="BK68" s="1"/>
    </row>
    <row r="69" spans="1:63" ht="25" customHeight="1" x14ac:dyDescent="0.2">
      <c r="A69" s="1"/>
      <c r="B69" s="9"/>
      <c r="C69" s="10"/>
      <c r="D69" s="9"/>
      <c r="E69" s="9"/>
      <c r="F69" s="9"/>
      <c r="BK69" s="1"/>
    </row>
    <row r="70" spans="1:63" ht="25" customHeight="1" x14ac:dyDescent="0.2">
      <c r="A70" s="1"/>
      <c r="B70" s="9"/>
      <c r="C70" s="10"/>
      <c r="D70" s="9"/>
      <c r="E70" s="9"/>
      <c r="F70" s="9"/>
      <c r="BK70" s="1"/>
    </row>
    <row r="71" spans="1:63" ht="25" customHeight="1" x14ac:dyDescent="0.2">
      <c r="A71" s="1"/>
      <c r="B71" s="9"/>
      <c r="C71" s="10"/>
      <c r="D71" s="9"/>
      <c r="E71" s="9"/>
      <c r="F71" s="9"/>
      <c r="BK71" s="1"/>
    </row>
    <row r="72" spans="1:63" ht="25" customHeight="1" x14ac:dyDescent="0.2">
      <c r="A72" s="1"/>
      <c r="B72" s="9"/>
      <c r="C72" s="10"/>
      <c r="D72" s="9"/>
      <c r="E72" s="9"/>
      <c r="F72" s="9"/>
      <c r="BK72" s="1"/>
    </row>
    <row r="73" spans="1:63" ht="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65" t="s">
        <v>41</v>
      </c>
      <c r="BD73" s="65"/>
      <c r="BE73" s="65"/>
      <c r="BF73" s="65"/>
      <c r="BG73" s="65"/>
      <c r="BH73" s="65"/>
      <c r="BI73" s="65"/>
      <c r="BJ73" s="65"/>
      <c r="BK73" s="1"/>
    </row>
  </sheetData>
  <mergeCells count="201">
    <mergeCell ref="C36:E40"/>
    <mergeCell ref="D23:D25"/>
    <mergeCell ref="D29:D32"/>
    <mergeCell ref="W11:AA11"/>
    <mergeCell ref="T12:V12"/>
    <mergeCell ref="W12:AA12"/>
    <mergeCell ref="H7:M10"/>
    <mergeCell ref="T7:V7"/>
    <mergeCell ref="W7:AA7"/>
    <mergeCell ref="T8:V8"/>
    <mergeCell ref="W8:AA8"/>
    <mergeCell ref="T18:V18"/>
    <mergeCell ref="W18:AA18"/>
    <mergeCell ref="T19:V19"/>
    <mergeCell ref="W19:AA19"/>
    <mergeCell ref="T20:V20"/>
    <mergeCell ref="W20:AA20"/>
    <mergeCell ref="T21:V21"/>
    <mergeCell ref="W21:AA21"/>
    <mergeCell ref="H21:M24"/>
    <mergeCell ref="H19:M20"/>
    <mergeCell ref="D19:D22"/>
    <mergeCell ref="H28:M31"/>
    <mergeCell ref="H13:M14"/>
    <mergeCell ref="H26:M27"/>
    <mergeCell ref="H2:S2"/>
    <mergeCell ref="T9:V9"/>
    <mergeCell ref="W9:AA9"/>
    <mergeCell ref="W5:AA6"/>
    <mergeCell ref="H15:M17"/>
    <mergeCell ref="D6:D11"/>
    <mergeCell ref="T16:V16"/>
    <mergeCell ref="W16:AA16"/>
    <mergeCell ref="T17:V17"/>
    <mergeCell ref="W17:AA17"/>
    <mergeCell ref="T13:V13"/>
    <mergeCell ref="W13:AA13"/>
    <mergeCell ref="T14:V14"/>
    <mergeCell ref="W14:AA14"/>
    <mergeCell ref="T15:V15"/>
    <mergeCell ref="W15:AA15"/>
    <mergeCell ref="T10:V10"/>
    <mergeCell ref="W10:AA10"/>
    <mergeCell ref="D13:D17"/>
    <mergeCell ref="T11:V11"/>
    <mergeCell ref="O6:R6"/>
    <mergeCell ref="O7:R10"/>
    <mergeCell ref="H6:M6"/>
    <mergeCell ref="T6:V6"/>
    <mergeCell ref="W30:AA30"/>
    <mergeCell ref="BC73:BJ73"/>
    <mergeCell ref="T22:V22"/>
    <mergeCell ref="T23:V23"/>
    <mergeCell ref="T24:V24"/>
    <mergeCell ref="T25:V25"/>
    <mergeCell ref="T50:V50"/>
    <mergeCell ref="T51:V51"/>
    <mergeCell ref="T52:V52"/>
    <mergeCell ref="T53:V53"/>
    <mergeCell ref="T42:V42"/>
    <mergeCell ref="T43:V43"/>
    <mergeCell ref="T44:V44"/>
    <mergeCell ref="T45:V45"/>
    <mergeCell ref="T46:V46"/>
    <mergeCell ref="T47:V47"/>
    <mergeCell ref="T66:V66"/>
    <mergeCell ref="T36:V36"/>
    <mergeCell ref="T37:V37"/>
    <mergeCell ref="T38:V38"/>
    <mergeCell ref="T39:V39"/>
    <mergeCell ref="T40:V40"/>
    <mergeCell ref="T41:V41"/>
    <mergeCell ref="T30:V30"/>
    <mergeCell ref="T26:V26"/>
    <mergeCell ref="T27:V27"/>
    <mergeCell ref="T28:V28"/>
    <mergeCell ref="T29:V29"/>
    <mergeCell ref="W22:AA22"/>
    <mergeCell ref="W23:AA23"/>
    <mergeCell ref="W24:AA24"/>
    <mergeCell ref="W25:AA25"/>
    <mergeCell ref="W26:AA26"/>
    <mergeCell ref="W27:AA27"/>
    <mergeCell ref="W28:AA28"/>
    <mergeCell ref="W29:AA29"/>
    <mergeCell ref="T60:V60"/>
    <mergeCell ref="T61:V61"/>
    <mergeCell ref="T62:V62"/>
    <mergeCell ref="T63:V63"/>
    <mergeCell ref="T64:V64"/>
    <mergeCell ref="T65:V65"/>
    <mergeCell ref="T54:V54"/>
    <mergeCell ref="T55:V55"/>
    <mergeCell ref="T56:V56"/>
    <mergeCell ref="T57:V57"/>
    <mergeCell ref="T58:V58"/>
    <mergeCell ref="T59:V59"/>
    <mergeCell ref="T48:V48"/>
    <mergeCell ref="T49:V49"/>
    <mergeCell ref="W40:AA40"/>
    <mergeCell ref="W41:AA41"/>
    <mergeCell ref="W42:AA42"/>
    <mergeCell ref="W31:AA31"/>
    <mergeCell ref="W32:AA32"/>
    <mergeCell ref="W33:AA33"/>
    <mergeCell ref="W34:AA34"/>
    <mergeCell ref="W35:AA35"/>
    <mergeCell ref="W36:AA36"/>
    <mergeCell ref="T32:V32"/>
    <mergeCell ref="T33:V33"/>
    <mergeCell ref="T34:V34"/>
    <mergeCell ref="T35:V35"/>
    <mergeCell ref="T31:V31"/>
    <mergeCell ref="W64:AA64"/>
    <mergeCell ref="W65:AA65"/>
    <mergeCell ref="W66:AA66"/>
    <mergeCell ref="W55:AA55"/>
    <mergeCell ref="W56:AA56"/>
    <mergeCell ref="W57:AA57"/>
    <mergeCell ref="W58:AA58"/>
    <mergeCell ref="W59:AA59"/>
    <mergeCell ref="W60:AA60"/>
    <mergeCell ref="AB5:AF6"/>
    <mergeCell ref="AB7:AF7"/>
    <mergeCell ref="AB8:AF8"/>
    <mergeCell ref="AB9:AF9"/>
    <mergeCell ref="W61:AA61"/>
    <mergeCell ref="W62:AA62"/>
    <mergeCell ref="W63:AA63"/>
    <mergeCell ref="W49:AA49"/>
    <mergeCell ref="W50:AA50"/>
    <mergeCell ref="W51:AA51"/>
    <mergeCell ref="W52:AA52"/>
    <mergeCell ref="W53:AA53"/>
    <mergeCell ref="W54:AA54"/>
    <mergeCell ref="W43:AA43"/>
    <mergeCell ref="W44:AA44"/>
    <mergeCell ref="W45:AA45"/>
    <mergeCell ref="W46:AA46"/>
    <mergeCell ref="W47:AA47"/>
    <mergeCell ref="W48:AA48"/>
    <mergeCell ref="W37:AA37"/>
    <mergeCell ref="W38:AA38"/>
    <mergeCell ref="W39:AA39"/>
    <mergeCell ref="AB16:AF16"/>
    <mergeCell ref="AB17:AF17"/>
    <mergeCell ref="AB18:AF18"/>
    <mergeCell ref="AB19:AF19"/>
    <mergeCell ref="AB20:AF20"/>
    <mergeCell ref="AB21:AF21"/>
    <mergeCell ref="AB10:AF10"/>
    <mergeCell ref="AB11:AF11"/>
    <mergeCell ref="AB12:AF12"/>
    <mergeCell ref="AB13:AF13"/>
    <mergeCell ref="AB14:AF14"/>
    <mergeCell ref="AB15:AF15"/>
    <mergeCell ref="AB28:AF28"/>
    <mergeCell ref="AB29:AF29"/>
    <mergeCell ref="AB30:AF30"/>
    <mergeCell ref="AB31:AF31"/>
    <mergeCell ref="AB32:AF32"/>
    <mergeCell ref="AB33:AF33"/>
    <mergeCell ref="AB22:AF22"/>
    <mergeCell ref="AB23:AF23"/>
    <mergeCell ref="AB24:AF24"/>
    <mergeCell ref="AB25:AF25"/>
    <mergeCell ref="AB26:AF26"/>
    <mergeCell ref="AB27:AF27"/>
    <mergeCell ref="AB40:AF40"/>
    <mergeCell ref="AB41:AF41"/>
    <mergeCell ref="AB42:AF42"/>
    <mergeCell ref="AB43:AF43"/>
    <mergeCell ref="AB44:AF44"/>
    <mergeCell ref="AB45:AF45"/>
    <mergeCell ref="AB34:AF34"/>
    <mergeCell ref="AB35:AF35"/>
    <mergeCell ref="AB36:AF36"/>
    <mergeCell ref="AB37:AF37"/>
    <mergeCell ref="AB38:AF38"/>
    <mergeCell ref="AB39:AF39"/>
    <mergeCell ref="AB64:AF64"/>
    <mergeCell ref="AB65:AF65"/>
    <mergeCell ref="AB66:AF66"/>
    <mergeCell ref="AB58:AF58"/>
    <mergeCell ref="AB59:AF59"/>
    <mergeCell ref="AB60:AF60"/>
    <mergeCell ref="AB61:AF61"/>
    <mergeCell ref="AB62:AF62"/>
    <mergeCell ref="AB63:AF63"/>
    <mergeCell ref="AB52:AF52"/>
    <mergeCell ref="AB53:AF53"/>
    <mergeCell ref="AB54:AF54"/>
    <mergeCell ref="AB55:AF55"/>
    <mergeCell ref="AB56:AF56"/>
    <mergeCell ref="AB57:AF57"/>
    <mergeCell ref="AB46:AF46"/>
    <mergeCell ref="AB47:AF47"/>
    <mergeCell ref="AB48:AF48"/>
    <mergeCell ref="AB49:AF49"/>
    <mergeCell ref="AB50:AF50"/>
    <mergeCell ref="AB51:AF51"/>
  </mergeCells>
  <hyperlinks>
    <hyperlink ref="C36" r:id="rId1"/>
    <hyperlink ref="D36" r:id="rId2" display="http://whatifmath.org/contact-us/"/>
    <hyperlink ref="E36" r:id="rId3" display="http://whatifmath.org/contact-us/"/>
    <hyperlink ref="C37" r:id="rId4" display="http://whatifmath.org/contact-us/"/>
    <hyperlink ref="D37" r:id="rId5" display="http://whatifmath.org/contact-us/"/>
    <hyperlink ref="E37" r:id="rId6" display="http://whatifmath.org/contact-us/"/>
    <hyperlink ref="C38" r:id="rId7" display="http://whatifmath.org/contact-us/"/>
    <hyperlink ref="D38" r:id="rId8" display="http://whatifmath.org/contact-us/"/>
    <hyperlink ref="E38" r:id="rId9" display="http://whatifmath.org/contact-us/"/>
    <hyperlink ref="C39" r:id="rId10" display="http://whatifmath.org/contact-us/"/>
    <hyperlink ref="D39" r:id="rId11" display="http://whatifmath.org/contact-us/"/>
    <hyperlink ref="E39" r:id="rId12" display="http://whatifmath.org/contact-us/"/>
    <hyperlink ref="C40" r:id="rId13" display="http://whatifmath.org/contact-us/"/>
    <hyperlink ref="D40" r:id="rId14" display="http://whatifmath.org/contact-us/"/>
    <hyperlink ref="E40" r:id="rId15" display="http://whatifmath.org/contact-us/"/>
    <hyperlink ref="C42" r:id="rId16"/>
    <hyperlink ref="C43" r:id="rId17"/>
    <hyperlink ref="C44" r:id="rId18"/>
  </hyperlinks>
  <pageMargins left="0.75" right="0.75" top="1" bottom="1" header="0.5" footer="0.5"/>
  <pageSetup orientation="portrait" horizontalDpi="4294967292" verticalDpi="4294967292"/>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Batting Average</vt:lpstr>
      <vt:lpstr>Predicting a Hit Streak</vt:lpstr>
      <vt:lpstr>Probability of a Hit Streak</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2014-12-30T20:43:49Z</dcterms:created>
  <dcterms:modified xsi:type="dcterms:W3CDTF">2016-05-02T00:10:30Z</dcterms:modified>
</cp:coreProperties>
</file>